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9372"/>
  </bookViews>
  <sheets>
    <sheet name="Data" sheetId="4" r:id="rId1"/>
    <sheet name="Stock" sheetId="6" state="hidden" r:id="rId2"/>
    <sheet name="Orders" sheetId="7" state="hidden" r:id="rId3"/>
  </sheets>
  <definedNames>
    <definedName name="_xlnm._FilterDatabase" localSheetId="0" hidden="1">Data!$A$2:$N$42</definedName>
    <definedName name="_xlnm._FilterDatabase" localSheetId="2" hidden="1">Orders!$A$1:$V$77</definedName>
  </definedNames>
  <calcPr calcId="162913"/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2" i="6"/>
</calcChain>
</file>

<file path=xl/sharedStrings.xml><?xml version="1.0" encoding="utf-8"?>
<sst xmlns="http://schemas.openxmlformats.org/spreadsheetml/2006/main" count="703" uniqueCount="239">
  <si>
    <t>FCE 40-250/75/P      ELP 40/69</t>
  </si>
  <si>
    <t>FCE 40-250/110/P     ELP 40/69</t>
  </si>
  <si>
    <t>FCE 65-250/220/P     ELP 40/69</t>
  </si>
  <si>
    <t>FLC 50-5T   CIRCOLATORE 400 50</t>
  </si>
  <si>
    <t>FLC 65-7T   CIRCOLATORE 400 50</t>
  </si>
  <si>
    <t>EB 15-1/65 RU  CIRC. 230 50/60</t>
  </si>
  <si>
    <t>Vogel</t>
  </si>
  <si>
    <t>Наименование</t>
  </si>
  <si>
    <t>Брэнд</t>
  </si>
  <si>
    <t>Названия строк</t>
  </si>
  <si>
    <t xml:space="preserve">Сумма по полю Stock Qty      </t>
  </si>
  <si>
    <t>1016L0071</t>
  </si>
  <si>
    <t>1016LA511</t>
  </si>
  <si>
    <t>700020211RU</t>
  </si>
  <si>
    <t>1GM39680000</t>
  </si>
  <si>
    <t>DLM90/A CG      ELP 220-240 50</t>
  </si>
  <si>
    <t>EV+ 25-4/130</t>
  </si>
  <si>
    <t>EV+ 32-4/180</t>
  </si>
  <si>
    <t>EA+ 25-4/130</t>
  </si>
  <si>
    <t>EA+ 25-4/180</t>
  </si>
  <si>
    <t>EA+ 32-4/180</t>
  </si>
  <si>
    <t>FCE 40-200/40A/P     ELP 40/69</t>
  </si>
  <si>
    <t>FCE 50-250/92/P      ELP 40/69</t>
  </si>
  <si>
    <t>FCE 50-250/150/P     ELP 40/69</t>
  </si>
  <si>
    <t>FCE 65-200/92/P      ELP 40/69</t>
  </si>
  <si>
    <t>SC205C G L27    ELP 220-240 50</t>
  </si>
  <si>
    <t>SC209C G L27    ELP 220-240 50</t>
  </si>
  <si>
    <t>SC211C G L27    ELP 220-240 50</t>
  </si>
  <si>
    <t>SC407C G L27    ELP 220-240 50</t>
  </si>
  <si>
    <t>SHE 50-200/92/P      ELP 40/69</t>
  </si>
  <si>
    <t>SHE 50-250/150/P     ELP 40/69</t>
  </si>
  <si>
    <t>KIT FLG 5SV RP1"1/4 PN25  A316</t>
  </si>
  <si>
    <t>KIT FLG 10SV RP1"1/2 PN25 A316</t>
  </si>
  <si>
    <t>TLC 15-4    CIRCOLATORE 230 50</t>
  </si>
  <si>
    <t>TLC 25-2.5L CIRCOLATORE 230 50</t>
  </si>
  <si>
    <t>TLC 32-2.5L CIRCOLATORE 230 50</t>
  </si>
  <si>
    <t>TLC 32-4L   CIRCOLATORE 230 50</t>
  </si>
  <si>
    <t>TLC 32-5L   CIRCOLATORE 230 50</t>
  </si>
  <si>
    <t>TLC 32-6L   CIRCOLATORE 230 50</t>
  </si>
  <si>
    <t>TLC 32-7L   CIRCOLATORE 230 50</t>
  </si>
  <si>
    <t>GIR CEA370/2              A316</t>
  </si>
  <si>
    <t>HV4.150 M3-5 A-10R0-G-1-V</t>
  </si>
  <si>
    <t>EV 25-4/180 CIRC. 230 50/60</t>
  </si>
  <si>
    <t>SV416F30T/P ELP 23/40</t>
  </si>
  <si>
    <t>SV418F30T/P ELP 23/40</t>
  </si>
  <si>
    <t>EV 32-4/180 CIRC   230 50/60</t>
  </si>
  <si>
    <t>EA 25-4/180 CIRC   230 50/60</t>
  </si>
  <si>
    <t>EA 32-4/180 CIRC   230 50/60</t>
  </si>
  <si>
    <t>lowara</t>
  </si>
  <si>
    <t>Продано в 2016</t>
  </si>
  <si>
    <t>Stock</t>
  </si>
  <si>
    <t>Клиент</t>
  </si>
  <si>
    <t>Название</t>
  </si>
  <si>
    <t>заказ клиента</t>
  </si>
  <si>
    <t>№ в системе</t>
  </si>
  <si>
    <t>№ строки</t>
  </si>
  <si>
    <t>Счет на оплату</t>
  </si>
  <si>
    <t>артикул</t>
  </si>
  <si>
    <t>описание</t>
  </si>
  <si>
    <t>количество</t>
  </si>
  <si>
    <t>цена за ед.</t>
  </si>
  <si>
    <t>стоимость</t>
  </si>
  <si>
    <t>дата заказа</t>
  </si>
  <si>
    <t>дата готов.</t>
  </si>
  <si>
    <t>CUSTOMER DATE</t>
  </si>
  <si>
    <t>дата отгрузки</t>
  </si>
  <si>
    <t>№ отгрузки</t>
  </si>
  <si>
    <t>перевозчик</t>
  </si>
  <si>
    <t>прим.</t>
  </si>
  <si>
    <t>Ссылка 1</t>
  </si>
  <si>
    <t>Reference   2</t>
  </si>
  <si>
    <t>Менедж отгрузки</t>
  </si>
  <si>
    <t>Пользв</t>
  </si>
  <si>
    <t>ООО "РДЭ"</t>
  </si>
  <si>
    <t>KL01ACW</t>
  </si>
  <si>
    <t>TEN D22 Q1Q1EGG+OR158/189/221#</t>
  </si>
  <si>
    <t>Автотранспорт</t>
  </si>
  <si>
    <t>VFATTAKH</t>
  </si>
  <si>
    <t>1016LC591</t>
  </si>
  <si>
    <t>3SV19F022T/D         ELP 23/40</t>
  </si>
  <si>
    <t>MGALAYKO</t>
  </si>
  <si>
    <t>1016LC561</t>
  </si>
  <si>
    <t>3SV16F015T/D         ELP 23/40</t>
  </si>
  <si>
    <t>NSCS 80-200/370/W25VCC4</t>
  </si>
  <si>
    <t>FL7818101</t>
  </si>
  <si>
    <t>1310/15-65R</t>
  </si>
  <si>
    <t>1016LC211</t>
  </si>
  <si>
    <t>1SV22F011T/D         ELP 23/40</t>
  </si>
  <si>
    <t>1016LC931</t>
  </si>
  <si>
    <t>5SV16F022T/D         ELP 23/40</t>
  </si>
  <si>
    <t>NSCE 40-160/40/P25VCS4</t>
  </si>
  <si>
    <t>NSCE 65-200/40/P45VCC4</t>
  </si>
  <si>
    <t>ESHE 32-160/22/P25RSSA</t>
  </si>
  <si>
    <t>STADIO INIZIALE 1-3SV     A304</t>
  </si>
  <si>
    <t>KL02AAH</t>
  </si>
  <si>
    <t>KIT OR EPDM FH-FC</t>
  </si>
  <si>
    <t>KL34AAA</t>
  </si>
  <si>
    <t>KIT TAPPI+VALV.SFIATO FC-FCT</t>
  </si>
  <si>
    <t>RU1005006387</t>
  </si>
  <si>
    <t>GMD20/5SV04F005T</t>
  </si>
  <si>
    <t>DOMO 20T/B      ELP 380-415 50</t>
  </si>
  <si>
    <t>Срок поставки уточняется при размещении заказа</t>
  </si>
  <si>
    <t>NSCS 150-315/370/W45VCC4</t>
  </si>
  <si>
    <t>KL04AB7</t>
  </si>
  <si>
    <t>KIT GIR FH65 160751490</t>
  </si>
  <si>
    <t>101860640YXZBN5</t>
  </si>
  <si>
    <t>ESHE 80-160/110/P25VSNZ</t>
  </si>
  <si>
    <t>RU1005006144</t>
  </si>
  <si>
    <t>GSD20/A/15SV04F040T</t>
  </si>
  <si>
    <t>10HM03P15M5HVBE ELP 220-240 50</t>
  </si>
  <si>
    <t>SP HVM/CB/MD CONTROL BOARD</t>
  </si>
  <si>
    <t>KL01AF1</t>
  </si>
  <si>
    <t>MECH KIT D22 BQ1EGG+OR # EPDM</t>
  </si>
  <si>
    <t>33SV2/1AG040T/D      ELP 40/69</t>
  </si>
  <si>
    <t>1016LD271</t>
  </si>
  <si>
    <t>10SV13F055T/D        ELP 40/69</t>
  </si>
  <si>
    <t>3HM06S05T5RVBE       ELP 23/40</t>
  </si>
  <si>
    <t>10HM04S15T5RVBE      ELP 23/40</t>
  </si>
  <si>
    <t>KL04AB4</t>
  </si>
  <si>
    <t>KIT GIR SH-FH-FC # 150786200</t>
  </si>
  <si>
    <t>KL01AA0</t>
  </si>
  <si>
    <t>KIT TEN D22 VBVGG+OR FPM D158#</t>
  </si>
  <si>
    <t>KL01AAD</t>
  </si>
  <si>
    <t>KIT TEN D12 Q1BEGG+OR 1-5SV  #</t>
  </si>
  <si>
    <t>KL01ABD</t>
  </si>
  <si>
    <t>KIT TEN D14 VBPGF+ELAST NBR#</t>
  </si>
  <si>
    <t>1016LD471</t>
  </si>
  <si>
    <t>15SV08F075T/D        ELP 40/69</t>
  </si>
  <si>
    <t>KIT TRASM MBS1900-16</t>
  </si>
  <si>
    <t>1016LD461</t>
  </si>
  <si>
    <t>15SV07F055T/D        ELP 40/69</t>
  </si>
  <si>
    <t>FL13151810027</t>
  </si>
  <si>
    <t>1315S-65X.253.S61.400/10</t>
  </si>
  <si>
    <t>&gt; 31/10</t>
  </si>
  <si>
    <t>1016LD441</t>
  </si>
  <si>
    <t>15SV05F040T/D        ELP 40/69</t>
  </si>
  <si>
    <t>DOMO 10T/B      ELP 380-415 50</t>
  </si>
  <si>
    <t>FL7903820</t>
  </si>
  <si>
    <t>1305/10-50W</t>
  </si>
  <si>
    <t>FL7903821</t>
  </si>
  <si>
    <t>1310/15-65W</t>
  </si>
  <si>
    <t>KR7491270</t>
  </si>
  <si>
    <t>KIT TEN BXPFF+OR NBR P40/B</t>
  </si>
  <si>
    <t>NSCS 125-250/110/P45VCC4</t>
  </si>
  <si>
    <t>FL13051800219</t>
  </si>
  <si>
    <t>1305H-50W.253D.V92.400/10</t>
  </si>
  <si>
    <t>FL13151810514</t>
  </si>
  <si>
    <t>1315S-65X.253D.S61.400/10</t>
  </si>
  <si>
    <t>SP7/A           ELP 220-240 50</t>
  </si>
  <si>
    <t>70640342HY00003</t>
  </si>
  <si>
    <t>LSN200-150-400S1VL1-4504</t>
  </si>
  <si>
    <t>706402520Y00005</t>
  </si>
  <si>
    <t>LSN125-100-200S1VL1-5502</t>
  </si>
  <si>
    <t>70640343HY00004</t>
  </si>
  <si>
    <t>LSN200-150-400S1VV1-5504</t>
  </si>
  <si>
    <t>ESHE 32-125/11/S25RSNA</t>
  </si>
  <si>
    <t>KL04AHD</t>
  </si>
  <si>
    <t>KIT GIR CEA 210/4N D139</t>
  </si>
  <si>
    <t>1016LC541</t>
  </si>
  <si>
    <t>3SV14F015T/D         ELP 23/40</t>
  </si>
  <si>
    <t>KL01ABF</t>
  </si>
  <si>
    <t>KIT TEN D14 VBVGG+ELAST FPM#</t>
  </si>
  <si>
    <t>ESHE 50-160/75/P25VSSA</t>
  </si>
  <si>
    <t>ECOCIRC BASIC+PLUG 15-6/130 EU</t>
  </si>
  <si>
    <t>NSCF 100-316/1600/W25VCC4</t>
  </si>
  <si>
    <t>DOC7/A          ELP 220-240 50</t>
  </si>
  <si>
    <t>DIWA 07/B       ELP 220-240 50</t>
  </si>
  <si>
    <t>KL01AE9</t>
  </si>
  <si>
    <t>TEN D14 VBEGG+OR 1-5HM</t>
  </si>
  <si>
    <t>1016LC871</t>
  </si>
  <si>
    <t>5SV10F015T/D         ELP 23/40</t>
  </si>
  <si>
    <t>KL01AF7</t>
  </si>
  <si>
    <t>MECH KIT D28 BQ1EGG+OR # EPDM</t>
  </si>
  <si>
    <t>1016LC181</t>
  </si>
  <si>
    <t>1SV19F011T/D         ELP 23/40</t>
  </si>
  <si>
    <t>NSCE 50-250/185/P25VCS4</t>
  </si>
  <si>
    <t>NSCE 65-200/185/P25VCC4</t>
  </si>
  <si>
    <t>CEAM70/5/A      ELP 220-240 50</t>
  </si>
  <si>
    <t>CEA120/5/A           ELP 23/40</t>
  </si>
  <si>
    <t>10HM05S22T5RVBE      ELP 23/40</t>
  </si>
  <si>
    <t>BGM5/A          ELP 220-240 50</t>
  </si>
  <si>
    <t>OR D88,57X2,62             NBR</t>
  </si>
  <si>
    <t>TEN BT-PR/AR 12           BPFF</t>
  </si>
  <si>
    <t>TEN BT-PF"C" 26X12X8        XP</t>
  </si>
  <si>
    <t>5KL11AA4</t>
  </si>
  <si>
    <t>KIT CUSC 6308/6310 HE 160</t>
  </si>
  <si>
    <t>TEN UNITEN 5K/28 CL XYXYQRY</t>
  </si>
  <si>
    <t>4GS40T-4OS      ELP 380-415 50</t>
  </si>
  <si>
    <t>KL02ABX</t>
  </si>
  <si>
    <t>KIT ELAST BG EPDM</t>
  </si>
  <si>
    <t>CUS NSK 6205 DDUC3E D A72SV</t>
  </si>
  <si>
    <t>GAL.SMALL 10MT H07RN-F3G1+CON.</t>
  </si>
  <si>
    <t>WARRANTY</t>
  </si>
  <si>
    <t>1016LC261</t>
  </si>
  <si>
    <t>1SV27F015T/D         ELP 23/40</t>
  </si>
  <si>
    <t>DPT D14 CEA-BG</t>
  </si>
  <si>
    <t>KL01AAS</t>
  </si>
  <si>
    <t>KIT TEN D22 VBEGG+ELAST # EPDM</t>
  </si>
  <si>
    <t>KL01ABE</t>
  </si>
  <si>
    <t>KIT TEN D14 VBEGG+ELAS EPDM#</t>
  </si>
  <si>
    <t>46SV2G075T/D         ELP 40/69</t>
  </si>
  <si>
    <t>NSCE 65-125/75/P25VCC4</t>
  </si>
  <si>
    <t>LNTE 40-125/22/P25RCS4</t>
  </si>
  <si>
    <t>10HM03S11T5RVBE      ELP 23/40</t>
  </si>
  <si>
    <t>1016LD051</t>
  </si>
  <si>
    <t>5SV28F040T/D         ELP 40/69</t>
  </si>
  <si>
    <t>CUS NSK 6204 DDUC3E D A72SJ</t>
  </si>
  <si>
    <t>ESHE 40-200/75/P25VSSA</t>
  </si>
  <si>
    <t>FHE 40-125/22/A      ELP 23/40</t>
  </si>
  <si>
    <t>104310110 заменило 107440160.</t>
  </si>
  <si>
    <t>LNEE 40-160/22/P25RCS4</t>
  </si>
  <si>
    <t>NSCE 32-200/40/P25VCS4</t>
  </si>
  <si>
    <t>ЕСЛИОШИБКА(ВПР("X"&amp;B3;Stock!$A$2:$C$53;3;0);0)</t>
  </si>
  <si>
    <t>1016LC291</t>
  </si>
  <si>
    <t>1SV30F015T/D         ELP 23/40</t>
  </si>
  <si>
    <t>P40/D                ELP 23/40</t>
  </si>
  <si>
    <t>1016LD254</t>
  </si>
  <si>
    <t>10SV11N040T/D        ELP 40/69</t>
  </si>
  <si>
    <t>NSCS 80-160/185/P25VCC4</t>
  </si>
  <si>
    <t>3HM06P09M5HVBE  ELP 220-240 50</t>
  </si>
  <si>
    <t>3HM05S05M5HVBE  ELP 220-240 50</t>
  </si>
  <si>
    <t>3HM08S07M5HVBE  ELP 220-240 50</t>
  </si>
  <si>
    <t>4OS11T405/C     MOT 380-415 50</t>
  </si>
  <si>
    <t>LOWNEWCODE</t>
  </si>
  <si>
    <t>Насос LOWARA</t>
  </si>
  <si>
    <t>Lowara NSCS 125-315/370/W45VCCZ  37 kW  3 x 400 V ос</t>
  </si>
  <si>
    <t xml:space="preserve"> </t>
  </si>
  <si>
    <t>CEA370/3V/D+CAVO23/40 PACK7 PZ</t>
  </si>
  <si>
    <t>1015L1521</t>
  </si>
  <si>
    <t>15SV13F110 PMP</t>
  </si>
  <si>
    <t>CEAM70/3/A      ELP 220-240 50</t>
  </si>
  <si>
    <t>1016LD421</t>
  </si>
  <si>
    <t>15SV03F030T/D        ELP 23/40</t>
  </si>
  <si>
    <t>NSCE 40-200/75/P25VCS4</t>
  </si>
  <si>
    <t>1016LC851</t>
  </si>
  <si>
    <t>5SV08F011T/D         ELP 23/40</t>
  </si>
  <si>
    <t>_x001A_</t>
  </si>
  <si>
    <t xml:space="preserve">Артикул насоса </t>
  </si>
  <si>
    <t>Цена распродажи,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</si>
</sst>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E"/>
      <charset val="238"/>
    </font>
    <font>
      <sz val="8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20" fillId="0" borderId="0">
      <alignment horizontal="left"/>
    </xf>
    <xf numFmtId="0" fontId="18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Protection="1">
      <protection locked="0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34" borderId="10" xfId="0" applyNumberFormat="1" applyFill="1" applyBorder="1"/>
    <xf numFmtId="1" fontId="0" fillId="35" borderId="10" xfId="0" applyNumberFormat="1" applyFill="1" applyBorder="1"/>
    <xf numFmtId="0" fontId="21" fillId="0" borderId="0" xfId="0" applyFont="1" applyProtection="1">
      <protection locked="0"/>
    </xf>
    <xf numFmtId="0" fontId="21" fillId="0" borderId="0" xfId="0" applyFont="1"/>
    <xf numFmtId="0" fontId="0" fillId="0" borderId="10" xfId="0" applyNumberFormat="1" applyBorder="1"/>
    <xf numFmtId="0" fontId="0" fillId="0" borderId="0" xfId="0"/>
    <xf numFmtId="14" fontId="0" fillId="0" borderId="0" xfId="0" applyNumberFormat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horizontal="left"/>
      <protection locked="0"/>
    </xf>
    <xf numFmtId="43" fontId="0" fillId="0" borderId="11" xfId="49" applyFont="1" applyBorder="1"/>
    <xf numFmtId="43" fontId="0" fillId="0" borderId="0" xfId="49" applyFont="1"/>
    <xf numFmtId="43" fontId="13" fillId="33" borderId="0" xfId="49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locked="0"/>
    </xf>
  </cellXfs>
  <cellStyles count="5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Normale_Smedegaard Target Price ver 1 1b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Обычный 3 2" xfId="47"/>
    <cellStyle name="Обычный 4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9" builtinId="3"/>
    <cellStyle name="Финансовый 2" xfId="45"/>
    <cellStyle name="Финансовый 2 2" xfId="48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5" zoomScaleNormal="85" workbookViewId="0">
      <selection activeCell="S12" sqref="S12"/>
    </sheetView>
  </sheetViews>
  <sheetFormatPr defaultRowHeight="14.4" x14ac:dyDescent="0.3"/>
  <cols>
    <col min="1" max="1" width="17.109375" style="3" customWidth="1"/>
    <col min="2" max="2" width="21.6640625" style="3" customWidth="1"/>
    <col min="3" max="3" width="40.44140625" style="3" customWidth="1"/>
    <col min="4" max="5" width="0" style="3" hidden="1" customWidth="1"/>
    <col min="6" max="14" width="0" hidden="1" customWidth="1"/>
    <col min="15" max="15" width="16.6640625" style="22" customWidth="1"/>
  </cols>
  <sheetData>
    <row r="1" spans="1:15" s="1" customFormat="1" ht="45" customHeight="1" x14ac:dyDescent="0.3">
      <c r="A1" s="24" t="s">
        <v>8</v>
      </c>
      <c r="B1" s="24" t="s">
        <v>237</v>
      </c>
      <c r="C1" s="24" t="s">
        <v>7</v>
      </c>
      <c r="D1" s="24" t="s">
        <v>49</v>
      </c>
      <c r="E1" s="24" t="s">
        <v>50</v>
      </c>
      <c r="O1" s="23" t="s">
        <v>238</v>
      </c>
    </row>
    <row r="2" spans="1:15" s="2" customFormat="1" x14ac:dyDescent="0.3">
      <c r="A2" s="24"/>
      <c r="B2" s="24"/>
      <c r="C2" s="24"/>
      <c r="D2" s="24"/>
      <c r="E2" s="24"/>
      <c r="O2" s="23"/>
    </row>
    <row r="3" spans="1:15" ht="15" x14ac:dyDescent="0.25">
      <c r="A3" s="17" t="s">
        <v>48</v>
      </c>
      <c r="B3" s="18">
        <v>107560220</v>
      </c>
      <c r="C3" s="17" t="s">
        <v>15</v>
      </c>
      <c r="D3" s="17"/>
      <c r="E3" s="17"/>
      <c r="F3" s="19"/>
      <c r="G3" s="19"/>
      <c r="H3" s="19"/>
      <c r="I3" s="19"/>
      <c r="J3" s="19"/>
      <c r="K3" s="19"/>
      <c r="L3" s="19"/>
      <c r="M3" s="19"/>
      <c r="N3" s="19"/>
      <c r="O3" s="21">
        <v>18982.8</v>
      </c>
    </row>
    <row r="4" spans="1:15" ht="15" x14ac:dyDescent="0.25">
      <c r="A4" s="17" t="s">
        <v>48</v>
      </c>
      <c r="B4" s="18">
        <v>605000101</v>
      </c>
      <c r="C4" s="17" t="s">
        <v>16</v>
      </c>
      <c r="D4" s="17"/>
      <c r="E4" s="17"/>
      <c r="F4" s="19"/>
      <c r="G4" s="19"/>
      <c r="H4" s="19"/>
      <c r="I4" s="19"/>
      <c r="J4" s="19"/>
      <c r="K4" s="19"/>
      <c r="L4" s="19"/>
      <c r="M4" s="19"/>
      <c r="N4" s="19"/>
      <c r="O4" s="21">
        <v>4254.9120000000003</v>
      </c>
    </row>
    <row r="5" spans="1:15" ht="15" x14ac:dyDescent="0.25">
      <c r="A5" s="17" t="s">
        <v>48</v>
      </c>
      <c r="B5" s="18">
        <v>605000150</v>
      </c>
      <c r="C5" s="17" t="s">
        <v>42</v>
      </c>
      <c r="D5" s="17"/>
      <c r="E5" s="17"/>
      <c r="F5" s="19"/>
      <c r="G5" s="19"/>
      <c r="H5" s="19"/>
      <c r="I5" s="19"/>
      <c r="J5" s="19"/>
      <c r="K5" s="19"/>
      <c r="L5" s="19"/>
      <c r="M5" s="19"/>
      <c r="N5" s="19"/>
      <c r="O5" s="21">
        <v>3915.277714285714</v>
      </c>
    </row>
    <row r="6" spans="1:15" ht="15" x14ac:dyDescent="0.25">
      <c r="A6" s="17" t="s">
        <v>48</v>
      </c>
      <c r="B6" s="18">
        <v>605000200</v>
      </c>
      <c r="C6" s="17" t="s">
        <v>45</v>
      </c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21">
        <v>4032.7999999999997</v>
      </c>
    </row>
    <row r="7" spans="1:15" ht="15" x14ac:dyDescent="0.25">
      <c r="A7" s="17" t="s">
        <v>48</v>
      </c>
      <c r="B7" s="18">
        <v>605000201</v>
      </c>
      <c r="C7" s="17" t="s">
        <v>17</v>
      </c>
      <c r="D7" s="17">
        <v>1</v>
      </c>
      <c r="E7" s="17">
        <v>7</v>
      </c>
      <c r="F7" s="19"/>
      <c r="G7" s="19"/>
      <c r="H7" s="19"/>
      <c r="I7" s="19"/>
      <c r="J7" s="19"/>
      <c r="K7" s="19"/>
      <c r="L7" s="19"/>
      <c r="M7" s="19"/>
      <c r="N7" s="19"/>
      <c r="O7" s="21">
        <v>4345.4399999999996</v>
      </c>
    </row>
    <row r="8" spans="1:15" ht="15" x14ac:dyDescent="0.25">
      <c r="A8" s="17" t="s">
        <v>48</v>
      </c>
      <c r="B8" s="20">
        <v>605000851</v>
      </c>
      <c r="C8" s="17" t="s">
        <v>18</v>
      </c>
      <c r="D8" s="17"/>
      <c r="E8" s="17"/>
      <c r="F8" s="19"/>
      <c r="G8" s="19"/>
      <c r="H8" s="19"/>
      <c r="I8" s="19"/>
      <c r="J8" s="19"/>
      <c r="K8" s="19"/>
      <c r="L8" s="19"/>
      <c r="M8" s="19"/>
      <c r="N8" s="19"/>
      <c r="O8" s="21">
        <v>5974.98</v>
      </c>
    </row>
    <row r="9" spans="1:15" ht="15" x14ac:dyDescent="0.25">
      <c r="A9" s="17" t="s">
        <v>48</v>
      </c>
      <c r="B9" s="20">
        <v>605000900</v>
      </c>
      <c r="C9" s="17" t="s">
        <v>46</v>
      </c>
      <c r="D9" s="17"/>
      <c r="E9" s="17"/>
      <c r="F9" s="19"/>
      <c r="G9" s="19"/>
      <c r="H9" s="19"/>
      <c r="I9" s="19"/>
      <c r="J9" s="19"/>
      <c r="K9" s="19"/>
      <c r="L9" s="19"/>
      <c r="M9" s="19"/>
      <c r="N9" s="19"/>
      <c r="O9" s="21">
        <v>5457.325499999999</v>
      </c>
    </row>
    <row r="10" spans="1:15" ht="15" x14ac:dyDescent="0.25">
      <c r="A10" s="17" t="s">
        <v>48</v>
      </c>
      <c r="B10" s="20">
        <v>605000901</v>
      </c>
      <c r="C10" s="17" t="s">
        <v>19</v>
      </c>
      <c r="D10" s="17">
        <v>3</v>
      </c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21">
        <v>6035.3280000000004</v>
      </c>
    </row>
    <row r="11" spans="1:15" ht="15" x14ac:dyDescent="0.25">
      <c r="A11" s="17" t="s">
        <v>48</v>
      </c>
      <c r="B11" s="18">
        <v>605000950</v>
      </c>
      <c r="C11" s="17" t="s">
        <v>47</v>
      </c>
      <c r="D11" s="17"/>
      <c r="E11" s="17"/>
      <c r="F11" s="19"/>
      <c r="G11" s="19"/>
      <c r="H11" s="19"/>
      <c r="I11" s="19"/>
      <c r="J11" s="19"/>
      <c r="K11" s="19"/>
      <c r="L11" s="19"/>
      <c r="M11" s="19"/>
      <c r="N11" s="19"/>
      <c r="O11" s="21">
        <v>5660.666666666667</v>
      </c>
    </row>
    <row r="12" spans="1:15" ht="15" x14ac:dyDescent="0.25">
      <c r="A12" s="17" t="s">
        <v>48</v>
      </c>
      <c r="B12" s="18">
        <v>605000953</v>
      </c>
      <c r="C12" s="17" t="s">
        <v>20</v>
      </c>
      <c r="D12" s="17"/>
      <c r="E12" s="17">
        <v>8</v>
      </c>
      <c r="F12" s="19"/>
      <c r="G12" s="19"/>
      <c r="H12" s="19"/>
      <c r="I12" s="19"/>
      <c r="J12" s="19"/>
      <c r="K12" s="19"/>
      <c r="L12" s="19"/>
      <c r="M12" s="19"/>
      <c r="N12" s="19"/>
      <c r="O12" s="21">
        <v>6095.6879999999992</v>
      </c>
    </row>
    <row r="13" spans="1:15" ht="15" x14ac:dyDescent="0.25">
      <c r="A13" s="17" t="s">
        <v>48</v>
      </c>
      <c r="B13" s="18">
        <v>605001503</v>
      </c>
      <c r="C13" s="17" t="s">
        <v>5</v>
      </c>
      <c r="D13" s="17"/>
      <c r="E13" s="17">
        <v>2</v>
      </c>
      <c r="F13" s="19"/>
      <c r="G13" s="19"/>
      <c r="H13" s="19"/>
      <c r="I13" s="19"/>
      <c r="J13" s="19"/>
      <c r="K13" s="19"/>
      <c r="L13" s="19"/>
      <c r="M13" s="19"/>
      <c r="N13" s="19"/>
      <c r="O13" s="21">
        <v>6337.0919999999996</v>
      </c>
    </row>
    <row r="14" spans="1:15" ht="15" x14ac:dyDescent="0.25">
      <c r="A14" s="17" t="s">
        <v>48</v>
      </c>
      <c r="B14" s="18">
        <v>101200060</v>
      </c>
      <c r="C14" s="17" t="s">
        <v>21</v>
      </c>
      <c r="D14" s="17"/>
      <c r="E14" s="17"/>
      <c r="F14" s="19"/>
      <c r="G14" s="19"/>
      <c r="H14" s="19"/>
      <c r="I14" s="19"/>
      <c r="J14" s="19"/>
      <c r="K14" s="19"/>
      <c r="L14" s="19"/>
      <c r="M14" s="19"/>
      <c r="N14" s="19"/>
      <c r="O14" s="21">
        <v>32187.607999999997</v>
      </c>
    </row>
    <row r="15" spans="1:15" ht="15" x14ac:dyDescent="0.25">
      <c r="A15" s="17" t="s">
        <v>48</v>
      </c>
      <c r="B15" s="18">
        <v>101200100</v>
      </c>
      <c r="C15" s="17" t="s">
        <v>0</v>
      </c>
      <c r="D15" s="17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21">
        <v>37853.31</v>
      </c>
    </row>
    <row r="16" spans="1:15" ht="15" x14ac:dyDescent="0.25">
      <c r="A16" s="17" t="s">
        <v>48</v>
      </c>
      <c r="B16" s="18">
        <v>101200110</v>
      </c>
      <c r="C16" s="17" t="s">
        <v>1</v>
      </c>
      <c r="D16" s="17"/>
      <c r="E16" s="17">
        <v>2</v>
      </c>
      <c r="F16" s="19"/>
      <c r="G16" s="19"/>
      <c r="H16" s="19"/>
      <c r="I16" s="19"/>
      <c r="J16" s="19"/>
      <c r="K16" s="19"/>
      <c r="L16" s="19"/>
      <c r="M16" s="19"/>
      <c r="N16" s="19"/>
      <c r="O16" s="21">
        <v>56808.755999999994</v>
      </c>
    </row>
    <row r="17" spans="1:15" ht="15" x14ac:dyDescent="0.25">
      <c r="A17" s="17" t="s">
        <v>48</v>
      </c>
      <c r="B17" s="18">
        <v>101200230</v>
      </c>
      <c r="C17" s="17" t="s">
        <v>22</v>
      </c>
      <c r="D17" s="17"/>
      <c r="E17" s="17"/>
      <c r="F17" s="19"/>
      <c r="G17" s="19"/>
      <c r="H17" s="19"/>
      <c r="I17" s="19"/>
      <c r="J17" s="19"/>
      <c r="K17" s="19"/>
      <c r="L17" s="19"/>
      <c r="M17" s="19"/>
      <c r="N17" s="19"/>
      <c r="O17" s="21">
        <v>55213.212</v>
      </c>
    </row>
    <row r="18" spans="1:15" ht="15" x14ac:dyDescent="0.25">
      <c r="A18" s="17" t="s">
        <v>48</v>
      </c>
      <c r="B18" s="18">
        <v>101200250</v>
      </c>
      <c r="C18" s="17" t="s">
        <v>23</v>
      </c>
      <c r="D18" s="17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21">
        <v>78197.583999999988</v>
      </c>
    </row>
    <row r="19" spans="1:15" ht="15" x14ac:dyDescent="0.25">
      <c r="A19" s="17" t="s">
        <v>48</v>
      </c>
      <c r="B19" s="18">
        <v>101200330</v>
      </c>
      <c r="C19" s="17" t="s">
        <v>24</v>
      </c>
      <c r="D19" s="17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21">
        <v>56319.696000000004</v>
      </c>
    </row>
    <row r="20" spans="1:15" ht="15" x14ac:dyDescent="0.25">
      <c r="A20" s="17" t="s">
        <v>48</v>
      </c>
      <c r="B20" s="18">
        <v>101200370</v>
      </c>
      <c r="C20" s="17" t="s">
        <v>2</v>
      </c>
      <c r="D20" s="17">
        <v>1</v>
      </c>
      <c r="E20" s="17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21">
        <v>88038.707999999999</v>
      </c>
    </row>
    <row r="21" spans="1:15" ht="15" x14ac:dyDescent="0.25">
      <c r="A21" s="17" t="s">
        <v>48</v>
      </c>
      <c r="B21" s="18">
        <v>105007120</v>
      </c>
      <c r="C21" s="17" t="s">
        <v>3</v>
      </c>
      <c r="D21" s="17">
        <v>1</v>
      </c>
      <c r="E21" s="17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1">
        <v>14031.6</v>
      </c>
    </row>
    <row r="22" spans="1:15" ht="15" x14ac:dyDescent="0.25">
      <c r="A22" s="17" t="s">
        <v>48</v>
      </c>
      <c r="B22" s="18">
        <v>105007220</v>
      </c>
      <c r="C22" s="17" t="s">
        <v>4</v>
      </c>
      <c r="D22" s="17"/>
      <c r="E22" s="17"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21">
        <v>25501.127999999997</v>
      </c>
    </row>
    <row r="23" spans="1:15" ht="15" x14ac:dyDescent="0.25">
      <c r="A23" s="17" t="s">
        <v>48</v>
      </c>
      <c r="B23" s="18">
        <v>107660210</v>
      </c>
      <c r="C23" s="17" t="s">
        <v>25</v>
      </c>
      <c r="D23" s="17">
        <v>2</v>
      </c>
      <c r="E23" s="17">
        <v>14</v>
      </c>
      <c r="F23" s="19"/>
      <c r="G23" s="19"/>
      <c r="H23" s="19"/>
      <c r="I23" s="19"/>
      <c r="J23" s="19"/>
      <c r="K23" s="19"/>
      <c r="L23" s="19"/>
      <c r="M23" s="19"/>
      <c r="N23" s="19"/>
      <c r="O23" s="21">
        <v>12627.083999999999</v>
      </c>
    </row>
    <row r="24" spans="1:15" ht="15" x14ac:dyDescent="0.25">
      <c r="A24" s="17" t="s">
        <v>48</v>
      </c>
      <c r="B24" s="18">
        <v>107660230</v>
      </c>
      <c r="C24" s="17" t="s">
        <v>26</v>
      </c>
      <c r="D24" s="17">
        <v>2</v>
      </c>
      <c r="E24" s="17">
        <v>10</v>
      </c>
      <c r="F24" s="19"/>
      <c r="G24" s="19"/>
      <c r="H24" s="19"/>
      <c r="I24" s="19"/>
      <c r="J24" s="19"/>
      <c r="K24" s="19"/>
      <c r="L24" s="19"/>
      <c r="M24" s="19"/>
      <c r="N24" s="19"/>
      <c r="O24" s="21">
        <v>14209.967999999999</v>
      </c>
    </row>
    <row r="25" spans="1:15" ht="15" x14ac:dyDescent="0.25">
      <c r="A25" s="17" t="s">
        <v>48</v>
      </c>
      <c r="B25" s="18">
        <v>107660240</v>
      </c>
      <c r="C25" s="17" t="s">
        <v>27</v>
      </c>
      <c r="D25" s="17">
        <v>1</v>
      </c>
      <c r="E25" s="17">
        <v>5</v>
      </c>
      <c r="F25" s="19"/>
      <c r="G25" s="19"/>
      <c r="H25" s="19"/>
      <c r="I25" s="19"/>
      <c r="J25" s="19"/>
      <c r="K25" s="19"/>
      <c r="L25" s="19"/>
      <c r="M25" s="19"/>
      <c r="N25" s="19"/>
      <c r="O25" s="21">
        <v>14908.842000000001</v>
      </c>
    </row>
    <row r="26" spans="1:15" ht="15" x14ac:dyDescent="0.25">
      <c r="A26" s="17" t="s">
        <v>48</v>
      </c>
      <c r="B26" s="18">
        <v>107660260</v>
      </c>
      <c r="C26" s="17" t="s">
        <v>28</v>
      </c>
      <c r="D26" s="17"/>
      <c r="E26" s="17">
        <v>5</v>
      </c>
      <c r="F26" s="19"/>
      <c r="G26" s="19"/>
      <c r="H26" s="19"/>
      <c r="I26" s="19"/>
      <c r="J26" s="19"/>
      <c r="K26" s="19"/>
      <c r="L26" s="19"/>
      <c r="M26" s="19"/>
      <c r="N26" s="19"/>
      <c r="O26" s="21">
        <v>12763.686</v>
      </c>
    </row>
    <row r="27" spans="1:15" ht="15" x14ac:dyDescent="0.25">
      <c r="A27" s="17" t="s">
        <v>48</v>
      </c>
      <c r="B27" s="18">
        <v>101290330</v>
      </c>
      <c r="C27" s="17" t="s">
        <v>29</v>
      </c>
      <c r="D27" s="17"/>
      <c r="E27" s="17"/>
      <c r="F27" s="19"/>
      <c r="G27" s="19"/>
      <c r="H27" s="19"/>
      <c r="I27" s="19"/>
      <c r="J27" s="19"/>
      <c r="K27" s="19"/>
      <c r="L27" s="19"/>
      <c r="M27" s="19"/>
      <c r="N27" s="19"/>
      <c r="O27" s="21">
        <v>71546.819999999992</v>
      </c>
    </row>
    <row r="28" spans="1:15" ht="15" x14ac:dyDescent="0.25">
      <c r="A28" s="17" t="s">
        <v>48</v>
      </c>
      <c r="B28" s="18">
        <v>101290350</v>
      </c>
      <c r="C28" s="17" t="s">
        <v>30</v>
      </c>
      <c r="D28" s="17"/>
      <c r="E28" s="17"/>
      <c r="F28" s="19"/>
      <c r="G28" s="19"/>
      <c r="H28" s="19"/>
      <c r="I28" s="19"/>
      <c r="J28" s="19"/>
      <c r="K28" s="19"/>
      <c r="L28" s="19"/>
      <c r="M28" s="19"/>
      <c r="N28" s="19"/>
      <c r="O28" s="21">
        <v>97651.643999999986</v>
      </c>
    </row>
    <row r="29" spans="1:15" ht="15" x14ac:dyDescent="0.25">
      <c r="A29" s="17" t="s">
        <v>48</v>
      </c>
      <c r="B29" s="18">
        <v>109398012</v>
      </c>
      <c r="C29" s="17" t="s">
        <v>31</v>
      </c>
      <c r="D29" s="17">
        <v>4</v>
      </c>
      <c r="E29" s="17"/>
      <c r="F29" s="19"/>
      <c r="G29" s="19"/>
      <c r="H29" s="19"/>
      <c r="I29" s="19"/>
      <c r="J29" s="19"/>
      <c r="K29" s="19"/>
      <c r="L29" s="19"/>
      <c r="M29" s="19"/>
      <c r="N29" s="19"/>
      <c r="O29" s="21">
        <v>4559.0280000000002</v>
      </c>
    </row>
    <row r="30" spans="1:15" ht="15" x14ac:dyDescent="0.25">
      <c r="A30" s="17" t="s">
        <v>48</v>
      </c>
      <c r="B30" s="18">
        <v>109398022</v>
      </c>
      <c r="C30" s="17" t="s">
        <v>32</v>
      </c>
      <c r="D30" s="17">
        <v>2</v>
      </c>
      <c r="E30" s="17"/>
      <c r="F30" s="19"/>
      <c r="G30" s="19"/>
      <c r="H30" s="19"/>
      <c r="I30" s="19"/>
      <c r="J30" s="19"/>
      <c r="K30" s="19"/>
      <c r="L30" s="19"/>
      <c r="M30" s="19"/>
      <c r="N30" s="19"/>
      <c r="O30" s="21">
        <v>5038.92</v>
      </c>
    </row>
    <row r="31" spans="1:15" ht="15" x14ac:dyDescent="0.25">
      <c r="A31" s="17" t="s">
        <v>48</v>
      </c>
      <c r="B31" s="18">
        <v>101500661</v>
      </c>
      <c r="C31" s="17" t="s">
        <v>43</v>
      </c>
      <c r="D31" s="17"/>
      <c r="E31" s="17"/>
      <c r="F31" s="19"/>
      <c r="G31" s="19"/>
      <c r="H31" s="19"/>
      <c r="I31" s="19"/>
      <c r="J31" s="19"/>
      <c r="K31" s="19"/>
      <c r="L31" s="19"/>
      <c r="M31" s="19"/>
      <c r="N31" s="19"/>
      <c r="O31" s="21">
        <v>36402.6</v>
      </c>
    </row>
    <row r="32" spans="1:15" x14ac:dyDescent="0.3">
      <c r="A32" s="17" t="s">
        <v>48</v>
      </c>
      <c r="B32" s="18">
        <v>101500681</v>
      </c>
      <c r="C32" s="17" t="s">
        <v>44</v>
      </c>
      <c r="D32" s="17"/>
      <c r="E32" s="17"/>
      <c r="F32" s="19"/>
      <c r="G32" s="19"/>
      <c r="H32" s="19"/>
      <c r="I32" s="19"/>
      <c r="J32" s="19"/>
      <c r="K32" s="19"/>
      <c r="L32" s="19"/>
      <c r="M32" s="19"/>
      <c r="N32" s="19"/>
      <c r="O32" s="21">
        <v>39811.199999999997</v>
      </c>
    </row>
    <row r="33" spans="1:15" x14ac:dyDescent="0.3">
      <c r="A33" s="17" t="s">
        <v>48</v>
      </c>
      <c r="B33" s="18">
        <v>105005010</v>
      </c>
      <c r="C33" s="17" t="s">
        <v>33</v>
      </c>
      <c r="D33" s="17"/>
      <c r="E33" s="17"/>
      <c r="F33" s="19"/>
      <c r="G33" s="19"/>
      <c r="H33" s="19"/>
      <c r="I33" s="19"/>
      <c r="J33" s="19"/>
      <c r="K33" s="19"/>
      <c r="L33" s="19"/>
      <c r="M33" s="19"/>
      <c r="N33" s="19"/>
      <c r="O33" s="21">
        <v>2398.9319999999998</v>
      </c>
    </row>
    <row r="34" spans="1:15" x14ac:dyDescent="0.3">
      <c r="A34" s="17" t="s">
        <v>48</v>
      </c>
      <c r="B34" s="18">
        <v>105005080</v>
      </c>
      <c r="C34" s="17" t="s">
        <v>34</v>
      </c>
      <c r="D34" s="17"/>
      <c r="E34" s="17"/>
      <c r="F34" s="19"/>
      <c r="G34" s="19"/>
      <c r="H34" s="19"/>
      <c r="I34" s="19"/>
      <c r="J34" s="19"/>
      <c r="K34" s="19"/>
      <c r="L34" s="19"/>
      <c r="M34" s="19"/>
      <c r="N34" s="19"/>
      <c r="O34" s="21">
        <v>2289.9019199999998</v>
      </c>
    </row>
    <row r="35" spans="1:15" x14ac:dyDescent="0.3">
      <c r="A35" s="17" t="s">
        <v>48</v>
      </c>
      <c r="B35" s="18">
        <v>105005130</v>
      </c>
      <c r="C35" s="17" t="s">
        <v>35</v>
      </c>
      <c r="D35" s="17"/>
      <c r="E35" s="17"/>
      <c r="F35" s="19"/>
      <c r="G35" s="19"/>
      <c r="H35" s="19"/>
      <c r="I35" s="19"/>
      <c r="J35" s="19"/>
      <c r="K35" s="19"/>
      <c r="L35" s="19"/>
      <c r="M35" s="19"/>
      <c r="N35" s="19"/>
      <c r="O35" s="21">
        <v>2282.0244444444443</v>
      </c>
    </row>
    <row r="36" spans="1:15" x14ac:dyDescent="0.3">
      <c r="A36" s="17" t="s">
        <v>48</v>
      </c>
      <c r="B36" s="18">
        <v>105005140</v>
      </c>
      <c r="C36" s="17" t="s">
        <v>36</v>
      </c>
      <c r="D36" s="17"/>
      <c r="E36" s="17"/>
      <c r="F36" s="19"/>
      <c r="G36" s="19"/>
      <c r="H36" s="19"/>
      <c r="I36" s="19"/>
      <c r="J36" s="19"/>
      <c r="K36" s="19"/>
      <c r="L36" s="19"/>
      <c r="M36" s="19"/>
      <c r="N36" s="19"/>
      <c r="O36" s="21">
        <v>2137.2020000000002</v>
      </c>
    </row>
    <row r="37" spans="1:15" x14ac:dyDescent="0.3">
      <c r="A37" s="17" t="s">
        <v>48</v>
      </c>
      <c r="B37" s="18">
        <v>105005150</v>
      </c>
      <c r="C37" s="17" t="s">
        <v>37</v>
      </c>
      <c r="D37" s="17"/>
      <c r="E37" s="17"/>
      <c r="F37" s="19"/>
      <c r="G37" s="19"/>
      <c r="H37" s="19"/>
      <c r="I37" s="19"/>
      <c r="J37" s="19"/>
      <c r="K37" s="19"/>
      <c r="L37" s="19"/>
      <c r="M37" s="19"/>
      <c r="N37" s="19"/>
      <c r="O37" s="21">
        <v>2420.4195</v>
      </c>
    </row>
    <row r="38" spans="1:15" x14ac:dyDescent="0.3">
      <c r="A38" s="17" t="s">
        <v>48</v>
      </c>
      <c r="B38" s="18">
        <v>105005160</v>
      </c>
      <c r="C38" s="17" t="s">
        <v>38</v>
      </c>
      <c r="D38" s="17"/>
      <c r="E38" s="17"/>
      <c r="F38" s="19"/>
      <c r="G38" s="19"/>
      <c r="H38" s="19"/>
      <c r="I38" s="19"/>
      <c r="J38" s="19"/>
      <c r="K38" s="19"/>
      <c r="L38" s="19"/>
      <c r="M38" s="19"/>
      <c r="N38" s="19"/>
      <c r="O38" s="21">
        <v>2509.8267000000001</v>
      </c>
    </row>
    <row r="39" spans="1:15" x14ac:dyDescent="0.3">
      <c r="A39" s="17" t="s">
        <v>48</v>
      </c>
      <c r="B39" s="18">
        <v>105005170</v>
      </c>
      <c r="C39" s="17" t="s">
        <v>39</v>
      </c>
      <c r="D39" s="17"/>
      <c r="E39" s="17"/>
      <c r="F39" s="19"/>
      <c r="G39" s="19"/>
      <c r="H39" s="19"/>
      <c r="I39" s="19"/>
      <c r="J39" s="19"/>
      <c r="K39" s="19"/>
      <c r="L39" s="19"/>
      <c r="M39" s="19"/>
      <c r="N39" s="19"/>
      <c r="O39" s="21">
        <v>2772.7048695652175</v>
      </c>
    </row>
    <row r="40" spans="1:15" x14ac:dyDescent="0.3">
      <c r="A40" s="17" t="s">
        <v>48</v>
      </c>
      <c r="B40" s="18">
        <v>150703321</v>
      </c>
      <c r="C40" s="17" t="s">
        <v>40</v>
      </c>
      <c r="D40" s="17">
        <v>1</v>
      </c>
      <c r="E40" s="17"/>
      <c r="F40" s="19"/>
      <c r="G40" s="19"/>
      <c r="H40" s="19"/>
      <c r="I40" s="19"/>
      <c r="J40" s="19"/>
      <c r="K40" s="19"/>
      <c r="L40" s="19"/>
      <c r="M40" s="19"/>
      <c r="N40" s="19"/>
      <c r="O40" s="21">
        <v>1930.8</v>
      </c>
    </row>
    <row r="41" spans="1:15" x14ac:dyDescent="0.3">
      <c r="A41" s="17" t="s">
        <v>6</v>
      </c>
      <c r="B41" s="18" t="s">
        <v>13</v>
      </c>
      <c r="C41" s="17" t="s">
        <v>41</v>
      </c>
      <c r="D41" s="17"/>
      <c r="E41" s="17"/>
      <c r="F41" s="19"/>
      <c r="G41" s="19"/>
      <c r="H41" s="19"/>
      <c r="I41" s="19"/>
      <c r="J41" s="19"/>
      <c r="K41" s="19"/>
      <c r="L41" s="19"/>
      <c r="M41" s="19"/>
      <c r="N41" s="19"/>
      <c r="O41" s="21">
        <v>115129.96799999999</v>
      </c>
    </row>
    <row r="42" spans="1:15" s="13" customFormat="1" x14ac:dyDescent="0.3">
      <c r="A42" s="12"/>
      <c r="B42" s="12"/>
      <c r="C42" s="12"/>
      <c r="D42" s="12"/>
      <c r="E42" s="12"/>
      <c r="O42" s="22"/>
    </row>
  </sheetData>
  <mergeCells count="6">
    <mergeCell ref="O1:O2"/>
    <mergeCell ref="D1:D2"/>
    <mergeCell ref="E1:E2"/>
    <mergeCell ref="A1:A2"/>
    <mergeCell ref="B1:B2"/>
    <mergeCell ref="C1:C2"/>
  </mergeCells>
  <conditionalFormatting sqref="B1:B104857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22" workbookViewId="0">
      <selection activeCell="D22" sqref="D1:D1048576"/>
    </sheetView>
  </sheetViews>
  <sheetFormatPr defaultRowHeight="14.4" x14ac:dyDescent="0.3"/>
  <cols>
    <col min="1" max="1" width="19.88671875" customWidth="1"/>
    <col min="2" max="2" width="15" bestFit="1" customWidth="1"/>
  </cols>
  <sheetData>
    <row r="1" spans="1:4" x14ac:dyDescent="0.3">
      <c r="A1" s="4" t="s">
        <v>212</v>
      </c>
      <c r="B1" t="s">
        <v>9</v>
      </c>
      <c r="C1" t="s">
        <v>10</v>
      </c>
    </row>
    <row r="2" spans="1:4" ht="15" x14ac:dyDescent="0.25">
      <c r="A2" t="str">
        <f t="shared" ref="A2:A33" si="0">"X"&amp;B2</f>
        <v>X101200060</v>
      </c>
      <c r="B2" s="6">
        <v>101200060</v>
      </c>
      <c r="C2" s="10">
        <v>3</v>
      </c>
    </row>
    <row r="3" spans="1:4" ht="15" x14ac:dyDescent="0.25">
      <c r="A3" t="str">
        <f t="shared" si="0"/>
        <v>X101200100</v>
      </c>
      <c r="B3" s="6">
        <v>101200100</v>
      </c>
      <c r="C3" s="10">
        <v>2</v>
      </c>
      <c r="D3" s="15"/>
    </row>
    <row r="4" spans="1:4" ht="15" x14ac:dyDescent="0.25">
      <c r="A4" t="str">
        <f t="shared" si="0"/>
        <v>X101200110</v>
      </c>
      <c r="B4" s="8">
        <v>101200110</v>
      </c>
      <c r="C4" s="11">
        <v>2</v>
      </c>
      <c r="D4" s="15"/>
    </row>
    <row r="5" spans="1:4" ht="15" x14ac:dyDescent="0.25">
      <c r="A5" t="str">
        <f t="shared" si="0"/>
        <v>X101200230</v>
      </c>
      <c r="B5" s="6">
        <v>101200230</v>
      </c>
      <c r="C5" s="10">
        <v>1</v>
      </c>
      <c r="D5" s="15"/>
    </row>
    <row r="6" spans="1:4" ht="15" x14ac:dyDescent="0.25">
      <c r="A6" t="str">
        <f t="shared" si="0"/>
        <v>X101200250</v>
      </c>
      <c r="B6" s="6">
        <v>101200250</v>
      </c>
      <c r="C6" s="10">
        <v>3</v>
      </c>
      <c r="D6" s="15"/>
    </row>
    <row r="7" spans="1:4" ht="15" x14ac:dyDescent="0.25">
      <c r="A7" t="str">
        <f t="shared" si="0"/>
        <v>X101200330</v>
      </c>
      <c r="B7" s="6">
        <v>101200330</v>
      </c>
      <c r="C7" s="10">
        <v>4</v>
      </c>
      <c r="D7" s="15"/>
    </row>
    <row r="8" spans="1:4" ht="15" x14ac:dyDescent="0.25">
      <c r="A8" t="str">
        <f t="shared" si="0"/>
        <v>X101200370</v>
      </c>
      <c r="B8" s="6">
        <v>101200370</v>
      </c>
      <c r="C8" s="10">
        <v>2</v>
      </c>
      <c r="D8" s="15"/>
    </row>
    <row r="9" spans="1:4" ht="15" x14ac:dyDescent="0.25">
      <c r="A9" t="str">
        <f t="shared" si="0"/>
        <v>X101290330</v>
      </c>
      <c r="B9" s="6">
        <v>101290330</v>
      </c>
      <c r="C9" s="10">
        <v>1</v>
      </c>
      <c r="D9" s="15"/>
    </row>
    <row r="10" spans="1:4" ht="15" x14ac:dyDescent="0.25">
      <c r="A10" t="str">
        <f t="shared" si="0"/>
        <v>X101290350</v>
      </c>
      <c r="B10" s="6">
        <v>101290350</v>
      </c>
      <c r="C10" s="10">
        <v>1</v>
      </c>
      <c r="D10" s="15"/>
    </row>
    <row r="11" spans="1:4" ht="15" x14ac:dyDescent="0.25">
      <c r="A11" t="str">
        <f t="shared" si="0"/>
        <v>X101500661</v>
      </c>
      <c r="B11" s="6">
        <v>101500661</v>
      </c>
      <c r="C11" s="10">
        <v>4</v>
      </c>
      <c r="D11" s="15"/>
    </row>
    <row r="12" spans="1:4" ht="15" x14ac:dyDescent="0.25">
      <c r="A12" t="str">
        <f t="shared" si="0"/>
        <v>X101500681</v>
      </c>
      <c r="B12" s="6">
        <v>101500681</v>
      </c>
      <c r="C12" s="10">
        <v>5</v>
      </c>
      <c r="D12" s="15"/>
    </row>
    <row r="13" spans="1:4" ht="15" x14ac:dyDescent="0.25">
      <c r="A13" t="str">
        <f t="shared" si="0"/>
        <v>X101810040</v>
      </c>
      <c r="B13" s="6">
        <v>101810040</v>
      </c>
      <c r="C13" s="10">
        <v>1</v>
      </c>
      <c r="D13" s="15"/>
    </row>
    <row r="14" spans="1:4" ht="15" x14ac:dyDescent="0.25">
      <c r="A14" t="str">
        <f t="shared" si="0"/>
        <v>X105005000</v>
      </c>
      <c r="B14" s="6">
        <v>105005000</v>
      </c>
      <c r="C14" s="10">
        <v>0</v>
      </c>
      <c r="D14" s="15"/>
    </row>
    <row r="15" spans="1:4" ht="15" x14ac:dyDescent="0.25">
      <c r="A15" t="str">
        <f t="shared" si="0"/>
        <v>X105005010</v>
      </c>
      <c r="B15" s="6">
        <v>105005010</v>
      </c>
      <c r="C15" s="10">
        <v>3</v>
      </c>
      <c r="D15" s="15"/>
    </row>
    <row r="16" spans="1:4" ht="15" x14ac:dyDescent="0.25">
      <c r="A16" t="str">
        <f t="shared" si="0"/>
        <v>X105005060</v>
      </c>
      <c r="B16" s="6">
        <v>105005060</v>
      </c>
      <c r="C16" s="10">
        <v>3</v>
      </c>
      <c r="D16" s="15"/>
    </row>
    <row r="17" spans="1:4" ht="15" x14ac:dyDescent="0.25">
      <c r="A17" t="str">
        <f t="shared" si="0"/>
        <v>X105005080</v>
      </c>
      <c r="B17" s="6">
        <v>105005080</v>
      </c>
      <c r="C17" s="10">
        <v>24</v>
      </c>
      <c r="D17" s="15"/>
    </row>
    <row r="18" spans="1:4" ht="15" x14ac:dyDescent="0.25">
      <c r="A18" t="str">
        <f t="shared" si="0"/>
        <v>X105005130</v>
      </c>
      <c r="B18" s="6">
        <v>105005130</v>
      </c>
      <c r="C18" s="10">
        <v>27</v>
      </c>
      <c r="D18" s="15"/>
    </row>
    <row r="19" spans="1:4" ht="15" x14ac:dyDescent="0.25">
      <c r="A19" t="str">
        <f t="shared" si="0"/>
        <v>X105005140</v>
      </c>
      <c r="B19" s="6">
        <v>105005140</v>
      </c>
      <c r="C19" s="10">
        <v>6</v>
      </c>
      <c r="D19" s="15"/>
    </row>
    <row r="20" spans="1:4" ht="15" x14ac:dyDescent="0.25">
      <c r="A20" t="str">
        <f t="shared" si="0"/>
        <v>X105005150</v>
      </c>
      <c r="B20" s="6">
        <v>105005150</v>
      </c>
      <c r="C20" s="10">
        <v>16</v>
      </c>
      <c r="D20" s="15"/>
    </row>
    <row r="21" spans="1:4" ht="15" x14ac:dyDescent="0.25">
      <c r="A21" t="str">
        <f t="shared" si="0"/>
        <v>X105005160</v>
      </c>
      <c r="B21" s="6">
        <v>105005160</v>
      </c>
      <c r="C21" s="10">
        <v>30</v>
      </c>
      <c r="D21" s="15"/>
    </row>
    <row r="22" spans="1:4" ht="15" x14ac:dyDescent="0.25">
      <c r="A22" t="str">
        <f t="shared" si="0"/>
        <v>X105005170</v>
      </c>
      <c r="B22" s="6">
        <v>105005170</v>
      </c>
      <c r="C22" s="10">
        <v>23</v>
      </c>
      <c r="D22" s="15"/>
    </row>
    <row r="23" spans="1:4" ht="15" x14ac:dyDescent="0.25">
      <c r="A23" t="str">
        <f t="shared" si="0"/>
        <v>X105007000</v>
      </c>
      <c r="B23" s="6">
        <v>105007000</v>
      </c>
      <c r="C23" s="10">
        <v>1</v>
      </c>
      <c r="D23" s="15"/>
    </row>
    <row r="24" spans="1:4" ht="15" x14ac:dyDescent="0.25">
      <c r="A24" t="str">
        <f t="shared" si="0"/>
        <v>X105007120</v>
      </c>
      <c r="B24" s="6">
        <v>105007120</v>
      </c>
      <c r="C24" s="10">
        <v>2</v>
      </c>
      <c r="D24" s="15"/>
    </row>
    <row r="25" spans="1:4" ht="15" x14ac:dyDescent="0.25">
      <c r="A25" t="str">
        <f t="shared" si="0"/>
        <v>X105007220</v>
      </c>
      <c r="B25" s="6">
        <v>105007220</v>
      </c>
      <c r="C25" s="10">
        <v>1</v>
      </c>
      <c r="D25" s="15"/>
    </row>
    <row r="26" spans="1:4" ht="15" x14ac:dyDescent="0.25">
      <c r="A26" t="str">
        <f t="shared" si="0"/>
        <v>X107410140</v>
      </c>
      <c r="B26" s="6">
        <v>107410140</v>
      </c>
      <c r="C26" s="10">
        <v>0</v>
      </c>
      <c r="D26" s="15"/>
    </row>
    <row r="27" spans="1:4" ht="15" x14ac:dyDescent="0.25">
      <c r="A27" t="str">
        <f t="shared" si="0"/>
        <v>X107560220</v>
      </c>
      <c r="B27" s="6">
        <v>107560220</v>
      </c>
      <c r="C27" s="10">
        <v>1</v>
      </c>
      <c r="D27" s="15"/>
    </row>
    <row r="28" spans="1:4" ht="15" x14ac:dyDescent="0.25">
      <c r="A28" t="str">
        <f t="shared" si="0"/>
        <v>X107660210</v>
      </c>
      <c r="B28" s="6">
        <v>107660210</v>
      </c>
      <c r="C28" s="10">
        <v>18</v>
      </c>
      <c r="D28" s="15"/>
    </row>
    <row r="29" spans="1:4" ht="15" x14ac:dyDescent="0.25">
      <c r="A29" t="str">
        <f t="shared" si="0"/>
        <v>X107660220</v>
      </c>
      <c r="B29" s="6">
        <v>107660220</v>
      </c>
      <c r="C29" s="10">
        <v>1</v>
      </c>
      <c r="D29" s="15"/>
    </row>
    <row r="30" spans="1:4" ht="15" x14ac:dyDescent="0.25">
      <c r="A30" t="str">
        <f t="shared" si="0"/>
        <v>X107660230</v>
      </c>
      <c r="B30" s="8">
        <v>107660230</v>
      </c>
      <c r="C30" s="11">
        <v>9</v>
      </c>
      <c r="D30" s="15"/>
    </row>
    <row r="31" spans="1:4" ht="15" x14ac:dyDescent="0.25">
      <c r="A31" t="str">
        <f t="shared" si="0"/>
        <v>X107660240</v>
      </c>
      <c r="B31" s="8">
        <v>107660240</v>
      </c>
      <c r="C31" s="11">
        <v>6</v>
      </c>
      <c r="D31" s="15"/>
    </row>
    <row r="32" spans="1:4" ht="15" x14ac:dyDescent="0.25">
      <c r="A32" t="str">
        <f t="shared" si="0"/>
        <v>X107660260</v>
      </c>
      <c r="B32" s="8">
        <v>107660260</v>
      </c>
      <c r="C32" s="11">
        <v>8</v>
      </c>
      <c r="D32" s="15"/>
    </row>
    <row r="33" spans="1:4" ht="15" x14ac:dyDescent="0.25">
      <c r="A33" t="str">
        <f t="shared" si="0"/>
        <v>X109398012</v>
      </c>
      <c r="B33" s="6">
        <v>109398012</v>
      </c>
      <c r="C33" s="10">
        <v>10</v>
      </c>
      <c r="D33" s="15"/>
    </row>
    <row r="34" spans="1:4" ht="15" x14ac:dyDescent="0.25">
      <c r="A34" t="str">
        <f t="shared" ref="A34:A54" si="1">"X"&amp;B34</f>
        <v>X109398022</v>
      </c>
      <c r="B34" s="6">
        <v>109398022</v>
      </c>
      <c r="C34" s="10">
        <v>9</v>
      </c>
      <c r="D34" s="15"/>
    </row>
    <row r="35" spans="1:4" ht="15" x14ac:dyDescent="0.25">
      <c r="A35" t="str">
        <f t="shared" si="1"/>
        <v>X150703321</v>
      </c>
      <c r="B35" s="7">
        <v>150703321</v>
      </c>
      <c r="C35" s="10">
        <v>2</v>
      </c>
      <c r="D35" s="15"/>
    </row>
    <row r="36" spans="1:4" ht="15" x14ac:dyDescent="0.25">
      <c r="A36" t="str">
        <f t="shared" si="1"/>
        <v>X605000101</v>
      </c>
      <c r="B36" s="7">
        <v>605000101</v>
      </c>
      <c r="C36" s="10">
        <v>1</v>
      </c>
      <c r="D36" s="15"/>
    </row>
    <row r="37" spans="1:4" ht="15" x14ac:dyDescent="0.25">
      <c r="A37" t="str">
        <f t="shared" si="1"/>
        <v>X605000150</v>
      </c>
      <c r="B37" s="7">
        <v>605000150</v>
      </c>
      <c r="C37" s="10">
        <v>7</v>
      </c>
      <c r="D37" s="15"/>
    </row>
    <row r="38" spans="1:4" ht="15" x14ac:dyDescent="0.25">
      <c r="A38" t="str">
        <f t="shared" si="1"/>
        <v>X605000151</v>
      </c>
      <c r="B38" s="6">
        <v>605000151</v>
      </c>
      <c r="C38" s="10">
        <v>1</v>
      </c>
      <c r="D38" s="15"/>
    </row>
    <row r="39" spans="1:4" ht="15" x14ac:dyDescent="0.25">
      <c r="A39" t="str">
        <f t="shared" si="1"/>
        <v>X605000200</v>
      </c>
      <c r="B39" s="6">
        <v>605000200</v>
      </c>
      <c r="C39" s="10">
        <v>9</v>
      </c>
      <c r="D39" s="15"/>
    </row>
    <row r="40" spans="1:4" ht="15" x14ac:dyDescent="0.25">
      <c r="A40" t="str">
        <f t="shared" si="1"/>
        <v>X605000201</v>
      </c>
      <c r="B40" s="7">
        <v>605000201</v>
      </c>
      <c r="C40" s="10">
        <v>5</v>
      </c>
      <c r="D40" s="15"/>
    </row>
    <row r="41" spans="1:4" ht="15" x14ac:dyDescent="0.25">
      <c r="A41" t="str">
        <f t="shared" si="1"/>
        <v>X605000352</v>
      </c>
      <c r="B41" s="6">
        <v>605000352</v>
      </c>
      <c r="C41" s="10">
        <v>1</v>
      </c>
      <c r="D41" s="15"/>
    </row>
    <row r="42" spans="1:4" ht="15" x14ac:dyDescent="0.25">
      <c r="A42" t="str">
        <f t="shared" si="1"/>
        <v>X605000851</v>
      </c>
      <c r="B42" s="6">
        <v>605000851</v>
      </c>
      <c r="C42" s="10">
        <v>2</v>
      </c>
      <c r="D42" s="15"/>
    </row>
    <row r="43" spans="1:4" ht="15" x14ac:dyDescent="0.25">
      <c r="A43" t="str">
        <f t="shared" si="1"/>
        <v>X605000900</v>
      </c>
      <c r="B43" s="8">
        <v>605000900</v>
      </c>
      <c r="C43" s="11">
        <v>8</v>
      </c>
      <c r="D43" s="15"/>
    </row>
    <row r="44" spans="1:4" ht="15" x14ac:dyDescent="0.25">
      <c r="A44" t="str">
        <f t="shared" si="1"/>
        <v>X605000901</v>
      </c>
      <c r="B44" s="6">
        <v>605000901</v>
      </c>
      <c r="C44" s="10">
        <v>5</v>
      </c>
      <c r="D44" s="15"/>
    </row>
    <row r="45" spans="1:4" ht="15" x14ac:dyDescent="0.25">
      <c r="A45" t="str">
        <f t="shared" si="1"/>
        <v>X605000950</v>
      </c>
      <c r="B45" s="8">
        <v>605000950</v>
      </c>
      <c r="C45" s="11">
        <v>9</v>
      </c>
      <c r="D45" s="15"/>
    </row>
    <row r="46" spans="1:4" ht="15" x14ac:dyDescent="0.25">
      <c r="A46" t="str">
        <f t="shared" si="1"/>
        <v>X605000953</v>
      </c>
      <c r="B46" s="6">
        <v>605000953</v>
      </c>
      <c r="C46" s="10">
        <v>6</v>
      </c>
      <c r="D46" s="15"/>
    </row>
    <row r="47" spans="1:4" ht="15" x14ac:dyDescent="0.25">
      <c r="A47" t="str">
        <f t="shared" si="1"/>
        <v>X605001150</v>
      </c>
      <c r="B47" s="8">
        <v>605001150</v>
      </c>
      <c r="C47" s="11">
        <v>1</v>
      </c>
      <c r="D47" s="15"/>
    </row>
    <row r="48" spans="1:4" ht="15" x14ac:dyDescent="0.25">
      <c r="A48" t="str">
        <f t="shared" si="1"/>
        <v>X605001502</v>
      </c>
      <c r="B48" s="6">
        <v>605001502</v>
      </c>
      <c r="C48" s="10">
        <v>2</v>
      </c>
      <c r="D48" s="15"/>
    </row>
    <row r="49" spans="1:4" ht="15" x14ac:dyDescent="0.25">
      <c r="A49" t="str">
        <f t="shared" si="1"/>
        <v>X605001503</v>
      </c>
      <c r="B49" s="6">
        <v>605001503</v>
      </c>
      <c r="C49" s="10">
        <v>1</v>
      </c>
      <c r="D49" s="15"/>
    </row>
    <row r="50" spans="1:4" ht="15" x14ac:dyDescent="0.25">
      <c r="A50" t="str">
        <f t="shared" si="1"/>
        <v>X1016L0071</v>
      </c>
      <c r="B50" s="6" t="s">
        <v>11</v>
      </c>
      <c r="C50" s="10">
        <v>1</v>
      </c>
      <c r="D50" s="15"/>
    </row>
    <row r="51" spans="1:4" x14ac:dyDescent="0.3">
      <c r="A51" t="str">
        <f t="shared" si="1"/>
        <v>X1016LA511</v>
      </c>
      <c r="B51" s="7" t="s">
        <v>12</v>
      </c>
      <c r="C51" s="10">
        <v>0</v>
      </c>
      <c r="D51" s="15"/>
    </row>
    <row r="52" spans="1:4" x14ac:dyDescent="0.3">
      <c r="A52" t="str">
        <f t="shared" si="1"/>
        <v>X1GM39680000</v>
      </c>
      <c r="B52" s="6" t="s">
        <v>14</v>
      </c>
      <c r="C52" s="10">
        <v>1</v>
      </c>
      <c r="D52" s="15"/>
    </row>
    <row r="53" spans="1:4" x14ac:dyDescent="0.3">
      <c r="A53" t="str">
        <f t="shared" si="1"/>
        <v>X700020211RU</v>
      </c>
      <c r="B53" s="9" t="s">
        <v>13</v>
      </c>
      <c r="C53" s="10">
        <v>1</v>
      </c>
      <c r="D53" s="15"/>
    </row>
    <row r="54" spans="1:4" x14ac:dyDescent="0.3">
      <c r="A54" t="str">
        <f t="shared" si="1"/>
        <v>X</v>
      </c>
      <c r="B54" s="5"/>
      <c r="C54" s="14"/>
      <c r="D54" s="15"/>
    </row>
  </sheetData>
  <conditionalFormatting sqref="A1:A54 A1293:A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workbookViewId="0">
      <selection sqref="A1:V132"/>
    </sheetView>
  </sheetViews>
  <sheetFormatPr defaultRowHeight="14.4" x14ac:dyDescent="0.3"/>
  <cols>
    <col min="1" max="1" width="7.44140625" bestFit="1" customWidth="1"/>
    <col min="2" max="2" width="11.109375" bestFit="1" customWidth="1"/>
    <col min="3" max="3" width="13.6640625" bestFit="1" customWidth="1"/>
    <col min="4" max="4" width="12.44140625" bestFit="1" customWidth="1"/>
    <col min="5" max="5" width="9.6640625" bestFit="1" customWidth="1"/>
    <col min="6" max="6" width="14.44140625" bestFit="1" customWidth="1"/>
    <col min="7" max="7" width="16.88671875" bestFit="1" customWidth="1"/>
    <col min="8" max="8" width="33" bestFit="1" customWidth="1"/>
    <col min="9" max="9" width="11.44140625" bestFit="1" customWidth="1"/>
    <col min="10" max="10" width="11" bestFit="1" customWidth="1"/>
    <col min="11" max="11" width="14.44140625" bestFit="1" customWidth="1"/>
    <col min="12" max="12" width="11.109375" bestFit="1" customWidth="1"/>
    <col min="13" max="13" width="10.88671875" bestFit="1" customWidth="1"/>
    <col min="14" max="14" width="15.88671875" bestFit="1" customWidth="1"/>
    <col min="15" max="15" width="13.44140625" bestFit="1" customWidth="1"/>
    <col min="16" max="16" width="11.44140625" bestFit="1" customWidth="1"/>
    <col min="17" max="17" width="14.6640625" bestFit="1" customWidth="1"/>
    <col min="18" max="18" width="47.88671875" bestFit="1" customWidth="1"/>
    <col min="19" max="19" width="9" bestFit="1" customWidth="1"/>
    <col min="20" max="20" width="12.44140625" bestFit="1" customWidth="1"/>
    <col min="21" max="21" width="17.33203125" bestFit="1" customWidth="1"/>
    <col min="22" max="22" width="11" bestFit="1" customWidth="1"/>
  </cols>
  <sheetData>
    <row r="1" spans="1:30" x14ac:dyDescent="0.3">
      <c r="A1" s="15" t="s">
        <v>51</v>
      </c>
      <c r="B1" s="15" t="s">
        <v>52</v>
      </c>
      <c r="C1" s="15" t="s">
        <v>53</v>
      </c>
      <c r="D1" s="15" t="s">
        <v>54</v>
      </c>
      <c r="E1" s="15" t="s">
        <v>55</v>
      </c>
      <c r="F1" s="15" t="s">
        <v>56</v>
      </c>
      <c r="G1" s="15" t="s">
        <v>57</v>
      </c>
      <c r="H1" s="15" t="s">
        <v>58</v>
      </c>
      <c r="I1" s="15" t="s">
        <v>59</v>
      </c>
      <c r="J1" s="15" t="s">
        <v>60</v>
      </c>
      <c r="K1" s="15" t="s">
        <v>61</v>
      </c>
      <c r="L1" s="15" t="s">
        <v>62</v>
      </c>
      <c r="M1" s="15" t="s">
        <v>63</v>
      </c>
      <c r="N1" s="15" t="s">
        <v>64</v>
      </c>
      <c r="O1" s="15" t="s">
        <v>65</v>
      </c>
      <c r="P1" s="15" t="s">
        <v>66</v>
      </c>
      <c r="Q1" s="15" t="s">
        <v>67</v>
      </c>
      <c r="R1" s="15" t="s">
        <v>68</v>
      </c>
      <c r="S1" s="15" t="s">
        <v>69</v>
      </c>
      <c r="T1" s="15" t="s">
        <v>70</v>
      </c>
      <c r="U1" s="15" t="s">
        <v>71</v>
      </c>
      <c r="V1" s="15" t="s">
        <v>72</v>
      </c>
      <c r="AA1">
        <v>500241</v>
      </c>
      <c r="AC1">
        <v>19937</v>
      </c>
      <c r="AD1">
        <v>1</v>
      </c>
    </row>
    <row r="2" spans="1:30" x14ac:dyDescent="0.3">
      <c r="A2" s="15">
        <v>500241</v>
      </c>
      <c r="B2" s="15" t="s">
        <v>73</v>
      </c>
      <c r="C2" s="16">
        <v>42678</v>
      </c>
      <c r="D2" s="15">
        <v>19937</v>
      </c>
      <c r="E2" s="15">
        <v>3</v>
      </c>
      <c r="F2" s="15"/>
      <c r="G2" s="15">
        <v>101841890</v>
      </c>
      <c r="H2" s="15" t="s">
        <v>83</v>
      </c>
      <c r="I2" s="15">
        <v>2</v>
      </c>
      <c r="J2" s="15">
        <v>161057.16</v>
      </c>
      <c r="K2" s="15">
        <v>322114.32</v>
      </c>
      <c r="L2" s="16">
        <v>42681</v>
      </c>
      <c r="M2" s="16">
        <v>42716</v>
      </c>
      <c r="N2" s="16">
        <v>42716</v>
      </c>
      <c r="O2" s="16">
        <v>42681</v>
      </c>
      <c r="P2" s="15"/>
      <c r="Q2" s="15" t="s">
        <v>76</v>
      </c>
      <c r="R2" s="15"/>
      <c r="S2" s="15"/>
      <c r="T2" s="15"/>
      <c r="U2" s="15"/>
      <c r="V2" s="15" t="s">
        <v>80</v>
      </c>
      <c r="AA2" t="s">
        <v>133</v>
      </c>
      <c r="AC2">
        <v>19939</v>
      </c>
      <c r="AD2">
        <v>1</v>
      </c>
    </row>
    <row r="3" spans="1:30" x14ac:dyDescent="0.3">
      <c r="A3" s="15">
        <v>500241</v>
      </c>
      <c r="B3" s="15" t="s">
        <v>73</v>
      </c>
      <c r="C3" s="16">
        <v>42678</v>
      </c>
      <c r="D3" s="15">
        <v>19937</v>
      </c>
      <c r="E3" s="15">
        <v>5</v>
      </c>
      <c r="F3" s="15"/>
      <c r="G3" s="15" t="s">
        <v>84</v>
      </c>
      <c r="H3" s="15" t="s">
        <v>85</v>
      </c>
      <c r="I3" s="15">
        <v>1</v>
      </c>
      <c r="J3" s="15">
        <v>3297.6</v>
      </c>
      <c r="K3" s="15">
        <v>3297.6</v>
      </c>
      <c r="L3" s="16">
        <v>42681</v>
      </c>
      <c r="M3" s="16">
        <v>42716</v>
      </c>
      <c r="N3" s="16">
        <v>42716</v>
      </c>
      <c r="O3" s="16">
        <v>42681</v>
      </c>
      <c r="P3" s="15"/>
      <c r="Q3" s="15" t="s">
        <v>76</v>
      </c>
      <c r="R3" s="15"/>
      <c r="S3" s="15"/>
      <c r="T3" s="15"/>
      <c r="U3" s="15"/>
      <c r="V3" s="15" t="s">
        <v>80</v>
      </c>
    </row>
    <row r="4" spans="1:30" x14ac:dyDescent="0.3">
      <c r="A4" s="15">
        <v>500241</v>
      </c>
      <c r="B4" s="15" t="s">
        <v>73</v>
      </c>
      <c r="C4" s="16">
        <v>42666</v>
      </c>
      <c r="D4" s="15">
        <v>19939</v>
      </c>
      <c r="E4" s="15">
        <v>1</v>
      </c>
      <c r="F4" s="15">
        <v>20569</v>
      </c>
      <c r="G4" s="15" t="s">
        <v>98</v>
      </c>
      <c r="H4" s="15" t="s">
        <v>99</v>
      </c>
      <c r="I4" s="15">
        <v>1</v>
      </c>
      <c r="J4" s="15">
        <v>142762.35</v>
      </c>
      <c r="K4" s="15">
        <v>142762.35</v>
      </c>
      <c r="L4" s="16">
        <v>42682</v>
      </c>
      <c r="M4" s="16">
        <v>42712</v>
      </c>
      <c r="N4" s="16">
        <v>42713</v>
      </c>
      <c r="O4" s="16">
        <v>42682</v>
      </c>
      <c r="P4" s="15"/>
      <c r="Q4" s="15" t="s">
        <v>76</v>
      </c>
      <c r="R4" s="15"/>
      <c r="S4" s="15"/>
      <c r="T4" s="15"/>
      <c r="U4" s="15"/>
      <c r="V4" s="15" t="s">
        <v>77</v>
      </c>
    </row>
    <row r="5" spans="1:30" x14ac:dyDescent="0.3">
      <c r="A5" s="15">
        <v>500241</v>
      </c>
      <c r="B5" s="15" t="s">
        <v>73</v>
      </c>
      <c r="C5" s="16">
        <v>42666</v>
      </c>
      <c r="D5" s="15">
        <v>19939</v>
      </c>
      <c r="E5" s="15">
        <v>4</v>
      </c>
      <c r="F5" s="15">
        <v>20569</v>
      </c>
      <c r="G5" s="15">
        <v>703741380</v>
      </c>
      <c r="H5" s="15" t="s">
        <v>102</v>
      </c>
      <c r="I5" s="15">
        <v>1</v>
      </c>
      <c r="J5" s="15">
        <v>234719.76</v>
      </c>
      <c r="K5" s="15">
        <v>234719.76</v>
      </c>
      <c r="L5" s="16">
        <v>42682</v>
      </c>
      <c r="M5" s="16">
        <v>42716</v>
      </c>
      <c r="N5" s="16">
        <v>42716</v>
      </c>
      <c r="O5" s="16">
        <v>42682</v>
      </c>
      <c r="P5" s="15"/>
      <c r="Q5" s="15" t="s">
        <v>76</v>
      </c>
      <c r="R5" s="15" t="s">
        <v>101</v>
      </c>
      <c r="S5" s="15"/>
      <c r="T5" s="15"/>
      <c r="U5" s="15"/>
      <c r="V5" s="15" t="s">
        <v>77</v>
      </c>
    </row>
    <row r="6" spans="1:30" x14ac:dyDescent="0.3">
      <c r="A6" s="15">
        <v>500241</v>
      </c>
      <c r="B6" s="15" t="s">
        <v>73</v>
      </c>
      <c r="C6" s="16">
        <v>42666</v>
      </c>
      <c r="D6" s="15">
        <v>19939</v>
      </c>
      <c r="E6" s="15">
        <v>5</v>
      </c>
      <c r="F6" s="15">
        <v>20569</v>
      </c>
      <c r="G6" s="15" t="s">
        <v>103</v>
      </c>
      <c r="H6" s="15" t="s">
        <v>104</v>
      </c>
      <c r="I6" s="15">
        <v>2</v>
      </c>
      <c r="J6" s="15">
        <v>15482.17</v>
      </c>
      <c r="K6" s="15">
        <v>30964.34</v>
      </c>
      <c r="L6" s="16">
        <v>42682</v>
      </c>
      <c r="M6" s="16">
        <v>42723</v>
      </c>
      <c r="N6" s="16">
        <v>42716</v>
      </c>
      <c r="O6" s="16">
        <v>42682</v>
      </c>
      <c r="P6" s="15"/>
      <c r="Q6" s="15" t="s">
        <v>76</v>
      </c>
      <c r="R6" s="15"/>
      <c r="S6" s="15"/>
      <c r="T6" s="15"/>
      <c r="U6" s="15"/>
      <c r="V6" s="15" t="s">
        <v>77</v>
      </c>
    </row>
    <row r="7" spans="1:30" x14ac:dyDescent="0.3">
      <c r="A7" s="15">
        <v>500241</v>
      </c>
      <c r="B7" s="15" t="s">
        <v>73</v>
      </c>
      <c r="C7" s="16">
        <v>42666</v>
      </c>
      <c r="D7" s="15">
        <v>19939</v>
      </c>
      <c r="E7" s="15">
        <v>6</v>
      </c>
      <c r="F7" s="15">
        <v>20569</v>
      </c>
      <c r="G7" s="15" t="s">
        <v>105</v>
      </c>
      <c r="H7" s="15" t="s">
        <v>106</v>
      </c>
      <c r="I7" s="15">
        <v>2</v>
      </c>
      <c r="J7" s="15">
        <v>124856.7</v>
      </c>
      <c r="K7" s="15">
        <v>249713.4</v>
      </c>
      <c r="L7" s="16">
        <v>42682</v>
      </c>
      <c r="M7" s="16">
        <v>42716</v>
      </c>
      <c r="N7" s="16">
        <v>42709</v>
      </c>
      <c r="O7" s="16">
        <v>42682</v>
      </c>
      <c r="P7" s="15"/>
      <c r="Q7" s="15" t="s">
        <v>76</v>
      </c>
      <c r="R7" s="15"/>
      <c r="S7" s="15"/>
      <c r="T7" s="15"/>
      <c r="U7" s="15"/>
      <c r="V7" s="15" t="s">
        <v>77</v>
      </c>
    </row>
    <row r="8" spans="1:30" x14ac:dyDescent="0.3">
      <c r="A8" s="15">
        <v>500241</v>
      </c>
      <c r="B8" s="15" t="s">
        <v>73</v>
      </c>
      <c r="C8" s="16">
        <v>42666</v>
      </c>
      <c r="D8" s="15">
        <v>19939</v>
      </c>
      <c r="E8" s="15">
        <v>8</v>
      </c>
      <c r="F8" s="15">
        <v>20569</v>
      </c>
      <c r="G8" s="15">
        <v>703741101</v>
      </c>
      <c r="H8" s="15" t="s">
        <v>143</v>
      </c>
      <c r="I8" s="15">
        <v>1</v>
      </c>
      <c r="J8" s="15">
        <v>109347.92</v>
      </c>
      <c r="K8" s="15">
        <v>109347.92</v>
      </c>
      <c r="L8" s="16">
        <v>42688</v>
      </c>
      <c r="M8" s="16">
        <v>42730</v>
      </c>
      <c r="N8" s="16">
        <v>42716</v>
      </c>
      <c r="O8" s="16">
        <v>42682</v>
      </c>
      <c r="P8" s="15"/>
      <c r="Q8" s="15" t="s">
        <v>76</v>
      </c>
      <c r="R8" s="15"/>
      <c r="S8" s="15"/>
      <c r="T8" s="15"/>
      <c r="U8" s="15"/>
      <c r="V8" s="15" t="s">
        <v>80</v>
      </c>
    </row>
    <row r="9" spans="1:30" x14ac:dyDescent="0.3">
      <c r="A9" s="15">
        <v>500241</v>
      </c>
      <c r="B9" s="15" t="s">
        <v>73</v>
      </c>
      <c r="C9" s="16">
        <v>42681</v>
      </c>
      <c r="D9" s="15">
        <v>19977</v>
      </c>
      <c r="E9" s="15">
        <v>5</v>
      </c>
      <c r="F9" s="15"/>
      <c r="G9" s="15" t="s">
        <v>118</v>
      </c>
      <c r="H9" s="15" t="s">
        <v>119</v>
      </c>
      <c r="I9" s="15">
        <v>3</v>
      </c>
      <c r="J9" s="15">
        <v>12157.437599999999</v>
      </c>
      <c r="K9" s="15">
        <v>36472.3128</v>
      </c>
      <c r="L9" s="16">
        <v>42683</v>
      </c>
      <c r="M9" s="16">
        <v>42709</v>
      </c>
      <c r="N9" s="16">
        <v>42710</v>
      </c>
      <c r="O9" s="16">
        <v>42710</v>
      </c>
      <c r="P9" s="15">
        <v>55925</v>
      </c>
      <c r="Q9" s="15" t="s">
        <v>76</v>
      </c>
      <c r="R9" s="15"/>
      <c r="S9" s="15"/>
      <c r="T9" s="15"/>
      <c r="U9" s="15"/>
      <c r="V9" s="15" t="s">
        <v>80</v>
      </c>
    </row>
    <row r="10" spans="1:30" x14ac:dyDescent="0.3">
      <c r="A10" s="15">
        <v>500241</v>
      </c>
      <c r="B10" s="15" t="s">
        <v>73</v>
      </c>
      <c r="C10" s="16">
        <v>42682</v>
      </c>
      <c r="D10" s="15">
        <v>20006</v>
      </c>
      <c r="E10" s="15">
        <v>10</v>
      </c>
      <c r="F10" s="15"/>
      <c r="G10" s="15" t="s">
        <v>144</v>
      </c>
      <c r="H10" s="15" t="s">
        <v>145</v>
      </c>
      <c r="I10" s="15">
        <v>2</v>
      </c>
      <c r="J10" s="15">
        <v>24991.56</v>
      </c>
      <c r="K10" s="15">
        <v>49983.12</v>
      </c>
      <c r="L10" s="16">
        <v>42685</v>
      </c>
      <c r="M10" s="16">
        <v>42765</v>
      </c>
      <c r="N10" s="16">
        <v>42758</v>
      </c>
      <c r="O10" s="16">
        <v>42685</v>
      </c>
      <c r="P10" s="15"/>
      <c r="Q10" s="15" t="s">
        <v>76</v>
      </c>
      <c r="R10" s="15"/>
      <c r="S10" s="15"/>
      <c r="T10" s="15"/>
      <c r="U10" s="15"/>
      <c r="V10" s="15" t="s">
        <v>80</v>
      </c>
    </row>
    <row r="11" spans="1:30" x14ac:dyDescent="0.3">
      <c r="A11" s="15">
        <v>500241</v>
      </c>
      <c r="B11" s="15" t="s">
        <v>73</v>
      </c>
      <c r="C11" s="16">
        <v>42682</v>
      </c>
      <c r="D11" s="15">
        <v>20006</v>
      </c>
      <c r="E11" s="15">
        <v>11</v>
      </c>
      <c r="F11" s="15"/>
      <c r="G11" s="15" t="s">
        <v>146</v>
      </c>
      <c r="H11" s="15" t="s">
        <v>147</v>
      </c>
      <c r="I11" s="15">
        <v>2</v>
      </c>
      <c r="J11" s="15">
        <v>102324.64</v>
      </c>
      <c r="K11" s="15">
        <v>204649.28</v>
      </c>
      <c r="L11" s="16">
        <v>42685</v>
      </c>
      <c r="M11" s="16">
        <v>42758</v>
      </c>
      <c r="N11" s="16">
        <v>42758</v>
      </c>
      <c r="O11" s="16">
        <v>42685</v>
      </c>
      <c r="P11" s="15"/>
      <c r="Q11" s="15" t="s">
        <v>76</v>
      </c>
      <c r="R11" s="15"/>
      <c r="S11" s="15"/>
      <c r="T11" s="15"/>
      <c r="U11" s="15"/>
      <c r="V11" s="15" t="s">
        <v>80</v>
      </c>
    </row>
    <row r="12" spans="1:30" x14ac:dyDescent="0.3">
      <c r="A12" s="15">
        <v>500241</v>
      </c>
      <c r="B12" s="15" t="s">
        <v>73</v>
      </c>
      <c r="C12" s="16">
        <v>42683</v>
      </c>
      <c r="D12" s="15">
        <v>20032</v>
      </c>
      <c r="E12" s="15">
        <v>2</v>
      </c>
      <c r="F12" s="15"/>
      <c r="G12" s="15">
        <v>107500010</v>
      </c>
      <c r="H12" s="15" t="s">
        <v>148</v>
      </c>
      <c r="I12" s="15">
        <v>2</v>
      </c>
      <c r="J12" s="15">
        <v>12287.132</v>
      </c>
      <c r="K12" s="15">
        <v>24574.263999999999</v>
      </c>
      <c r="L12" s="16">
        <v>42688</v>
      </c>
      <c r="M12" s="16">
        <v>42709</v>
      </c>
      <c r="N12" s="16">
        <v>42710</v>
      </c>
      <c r="O12" s="16">
        <v>42710</v>
      </c>
      <c r="P12" s="15">
        <v>55926</v>
      </c>
      <c r="Q12" s="15" t="s">
        <v>76</v>
      </c>
      <c r="R12" s="15"/>
      <c r="S12" s="15"/>
      <c r="T12" s="15"/>
      <c r="U12" s="15"/>
      <c r="V12" s="15" t="s">
        <v>80</v>
      </c>
    </row>
    <row r="13" spans="1:30" x14ac:dyDescent="0.3">
      <c r="A13" s="15">
        <v>500241</v>
      </c>
      <c r="B13" s="15" t="s">
        <v>73</v>
      </c>
      <c r="C13" s="16">
        <v>42684</v>
      </c>
      <c r="D13" s="15">
        <v>20038</v>
      </c>
      <c r="E13" s="15">
        <v>1</v>
      </c>
      <c r="F13" s="15"/>
      <c r="G13" s="15" t="s">
        <v>149</v>
      </c>
      <c r="H13" s="15" t="s">
        <v>150</v>
      </c>
      <c r="I13" s="15">
        <v>1</v>
      </c>
      <c r="J13" s="15">
        <v>729356.11510000005</v>
      </c>
      <c r="K13" s="15">
        <v>729356.11510000005</v>
      </c>
      <c r="L13" s="16">
        <v>42688</v>
      </c>
      <c r="M13" s="16">
        <v>42772</v>
      </c>
      <c r="N13" s="16"/>
      <c r="O13" s="16">
        <v>42688</v>
      </c>
      <c r="P13" s="15"/>
      <c r="Q13" s="15" t="s">
        <v>76</v>
      </c>
      <c r="R13" s="15"/>
      <c r="S13" s="15"/>
      <c r="T13" s="15"/>
      <c r="U13" s="15"/>
      <c r="V13" s="15" t="s">
        <v>80</v>
      </c>
    </row>
    <row r="14" spans="1:30" x14ac:dyDescent="0.3">
      <c r="A14" s="15">
        <v>500241</v>
      </c>
      <c r="B14" s="15" t="s">
        <v>73</v>
      </c>
      <c r="C14" s="16">
        <v>42684</v>
      </c>
      <c r="D14" s="15">
        <v>20038</v>
      </c>
      <c r="E14" s="15">
        <v>2</v>
      </c>
      <c r="F14" s="15"/>
      <c r="G14" s="15" t="s">
        <v>151</v>
      </c>
      <c r="H14" s="15" t="s">
        <v>152</v>
      </c>
      <c r="I14" s="15">
        <v>1</v>
      </c>
      <c r="J14" s="15">
        <v>577399.26089999999</v>
      </c>
      <c r="K14" s="15">
        <v>577399.26089999999</v>
      </c>
      <c r="L14" s="16">
        <v>42688</v>
      </c>
      <c r="M14" s="16">
        <v>42772</v>
      </c>
      <c r="N14" s="16">
        <v>42758</v>
      </c>
      <c r="O14" s="16">
        <v>42688</v>
      </c>
      <c r="P14" s="15"/>
      <c r="Q14" s="15" t="s">
        <v>76</v>
      </c>
      <c r="R14" s="15"/>
      <c r="S14" s="15"/>
      <c r="T14" s="15"/>
      <c r="U14" s="15"/>
      <c r="V14" s="15" t="s">
        <v>80</v>
      </c>
    </row>
    <row r="15" spans="1:30" x14ac:dyDescent="0.3">
      <c r="A15" s="15">
        <v>500241</v>
      </c>
      <c r="B15" s="15" t="s">
        <v>73</v>
      </c>
      <c r="C15" s="16">
        <v>42684</v>
      </c>
      <c r="D15" s="15">
        <v>20038</v>
      </c>
      <c r="E15" s="15">
        <v>3</v>
      </c>
      <c r="F15" s="15"/>
      <c r="G15" s="15" t="s">
        <v>153</v>
      </c>
      <c r="H15" s="15" t="s">
        <v>154</v>
      </c>
      <c r="I15" s="15">
        <v>1</v>
      </c>
      <c r="J15" s="15">
        <v>1097087.567</v>
      </c>
      <c r="K15" s="15">
        <v>1097087.567</v>
      </c>
      <c r="L15" s="16">
        <v>42688</v>
      </c>
      <c r="M15" s="16">
        <v>42772</v>
      </c>
      <c r="N15" s="16"/>
      <c r="O15" s="16">
        <v>42688</v>
      </c>
      <c r="P15" s="15"/>
      <c r="Q15" s="15" t="s">
        <v>76</v>
      </c>
      <c r="R15" s="15"/>
      <c r="S15" s="15"/>
      <c r="T15" s="15"/>
      <c r="U15" s="15"/>
      <c r="V15" s="15" t="s">
        <v>80</v>
      </c>
    </row>
    <row r="16" spans="1:30" x14ac:dyDescent="0.3">
      <c r="A16" s="15">
        <v>500241</v>
      </c>
      <c r="B16" s="15" t="s">
        <v>73</v>
      </c>
      <c r="C16" s="16">
        <v>42685</v>
      </c>
      <c r="D16" s="15">
        <v>20041</v>
      </c>
      <c r="E16" s="15">
        <v>2</v>
      </c>
      <c r="F16" s="15"/>
      <c r="G16" s="15">
        <v>101860140</v>
      </c>
      <c r="H16" s="15" t="s">
        <v>155</v>
      </c>
      <c r="I16" s="15">
        <v>1</v>
      </c>
      <c r="J16" s="15">
        <v>29962.416000000001</v>
      </c>
      <c r="K16" s="15">
        <v>29962.416000000001</v>
      </c>
      <c r="L16" s="16">
        <v>42689</v>
      </c>
      <c r="M16" s="16">
        <v>42709</v>
      </c>
      <c r="N16" s="16">
        <v>42710</v>
      </c>
      <c r="O16" s="16">
        <v>42710</v>
      </c>
      <c r="P16" s="15">
        <v>55926</v>
      </c>
      <c r="Q16" s="15" t="s">
        <v>76</v>
      </c>
      <c r="R16" s="15"/>
      <c r="S16" s="15"/>
      <c r="T16" s="15"/>
      <c r="U16" s="15"/>
      <c r="V16" s="15" t="s">
        <v>80</v>
      </c>
    </row>
    <row r="17" spans="1:22" x14ac:dyDescent="0.3">
      <c r="A17" s="15">
        <v>500241</v>
      </c>
      <c r="B17" s="15" t="s">
        <v>73</v>
      </c>
      <c r="C17" s="16">
        <v>42685</v>
      </c>
      <c r="D17" s="15">
        <v>20041</v>
      </c>
      <c r="E17" s="15">
        <v>5</v>
      </c>
      <c r="F17" s="15"/>
      <c r="G17" s="15" t="s">
        <v>156</v>
      </c>
      <c r="H17" s="15" t="s">
        <v>157</v>
      </c>
      <c r="I17" s="15">
        <v>3</v>
      </c>
      <c r="J17" s="15">
        <v>2792.5128</v>
      </c>
      <c r="K17" s="15">
        <v>8377.5383999999995</v>
      </c>
      <c r="L17" s="16">
        <v>42689</v>
      </c>
      <c r="M17" s="16">
        <v>42716</v>
      </c>
      <c r="N17" s="16">
        <v>42709</v>
      </c>
      <c r="O17" s="16">
        <v>42689</v>
      </c>
      <c r="P17" s="15"/>
      <c r="Q17" s="15" t="s">
        <v>76</v>
      </c>
      <c r="R17" s="15"/>
      <c r="S17" s="15"/>
      <c r="T17" s="15"/>
      <c r="U17" s="15"/>
      <c r="V17" s="15" t="s">
        <v>80</v>
      </c>
    </row>
    <row r="18" spans="1:22" x14ac:dyDescent="0.3">
      <c r="A18" s="15">
        <v>500241</v>
      </c>
      <c r="B18" s="15" t="s">
        <v>73</v>
      </c>
      <c r="C18" s="16">
        <v>42685</v>
      </c>
      <c r="D18" s="15">
        <v>20041</v>
      </c>
      <c r="E18" s="15">
        <v>7</v>
      </c>
      <c r="F18" s="15"/>
      <c r="G18" s="15" t="s">
        <v>160</v>
      </c>
      <c r="H18" s="15" t="s">
        <v>161</v>
      </c>
      <c r="I18" s="15">
        <v>2</v>
      </c>
      <c r="J18" s="15">
        <v>1714.2048</v>
      </c>
      <c r="K18" s="15">
        <v>3428.4096</v>
      </c>
      <c r="L18" s="16">
        <v>42689</v>
      </c>
      <c r="M18" s="16">
        <v>42709</v>
      </c>
      <c r="N18" s="16">
        <v>42710</v>
      </c>
      <c r="O18" s="16">
        <v>42710</v>
      </c>
      <c r="P18" s="15">
        <v>55926</v>
      </c>
      <c r="Q18" s="15" t="s">
        <v>76</v>
      </c>
      <c r="R18" s="15"/>
      <c r="S18" s="15"/>
      <c r="T18" s="15"/>
      <c r="U18" s="15"/>
      <c r="V18" s="15" t="s">
        <v>80</v>
      </c>
    </row>
    <row r="19" spans="1:22" x14ac:dyDescent="0.3">
      <c r="A19" s="15">
        <v>500241</v>
      </c>
      <c r="B19" s="15" t="s">
        <v>73</v>
      </c>
      <c r="C19" s="16">
        <v>42686</v>
      </c>
      <c r="D19" s="15">
        <v>20074</v>
      </c>
      <c r="E19" s="15">
        <v>2</v>
      </c>
      <c r="F19" s="15"/>
      <c r="G19" s="15">
        <v>605008056</v>
      </c>
      <c r="H19" s="15" t="s">
        <v>163</v>
      </c>
      <c r="I19" s="15">
        <v>1</v>
      </c>
      <c r="J19" s="15">
        <v>4394.3328000000001</v>
      </c>
      <c r="K19" s="15">
        <v>4394.3328000000001</v>
      </c>
      <c r="L19" s="16">
        <v>42690</v>
      </c>
      <c r="M19" s="16">
        <v>42709</v>
      </c>
      <c r="N19" s="16">
        <v>42710</v>
      </c>
      <c r="O19" s="16">
        <v>42710</v>
      </c>
      <c r="P19" s="15">
        <v>55926</v>
      </c>
      <c r="Q19" s="15" t="s">
        <v>76</v>
      </c>
      <c r="R19" s="15"/>
      <c r="S19" s="15"/>
      <c r="T19" s="15"/>
      <c r="U19" s="15"/>
      <c r="V19" s="15" t="s">
        <v>80</v>
      </c>
    </row>
    <row r="20" spans="1:22" x14ac:dyDescent="0.3">
      <c r="A20" s="15">
        <v>500241</v>
      </c>
      <c r="B20" s="15" t="s">
        <v>73</v>
      </c>
      <c r="C20" s="16">
        <v>42686</v>
      </c>
      <c r="D20" s="15">
        <v>20074</v>
      </c>
      <c r="E20" s="15">
        <v>3</v>
      </c>
      <c r="F20" s="15"/>
      <c r="G20" s="15">
        <v>703760370</v>
      </c>
      <c r="H20" s="15" t="s">
        <v>164</v>
      </c>
      <c r="I20" s="15">
        <v>2</v>
      </c>
      <c r="J20" s="15">
        <v>586495</v>
      </c>
      <c r="K20" s="15">
        <v>1172990</v>
      </c>
      <c r="L20" s="16">
        <v>42690</v>
      </c>
      <c r="M20" s="16">
        <v>42758</v>
      </c>
      <c r="N20" s="16">
        <v>42758</v>
      </c>
      <c r="O20" s="16">
        <v>42690</v>
      </c>
      <c r="P20" s="15"/>
      <c r="Q20" s="15" t="s">
        <v>76</v>
      </c>
      <c r="R20" s="15"/>
      <c r="S20" s="15"/>
      <c r="T20" s="15"/>
      <c r="U20" s="15"/>
      <c r="V20" s="15" t="s">
        <v>80</v>
      </c>
    </row>
    <row r="21" spans="1:22" x14ac:dyDescent="0.3">
      <c r="A21" s="15">
        <v>500241</v>
      </c>
      <c r="B21" s="15" t="s">
        <v>73</v>
      </c>
      <c r="C21" s="16">
        <v>42686</v>
      </c>
      <c r="D21" s="15">
        <v>20074</v>
      </c>
      <c r="E21" s="15">
        <v>6</v>
      </c>
      <c r="F21" s="15"/>
      <c r="G21" s="15" t="s">
        <v>111</v>
      </c>
      <c r="H21" s="15" t="s">
        <v>112</v>
      </c>
      <c r="I21" s="15">
        <v>3</v>
      </c>
      <c r="J21" s="15">
        <v>4892.0255999999999</v>
      </c>
      <c r="K21" s="15">
        <v>14676.076800000001</v>
      </c>
      <c r="L21" s="16">
        <v>42690</v>
      </c>
      <c r="M21" s="16">
        <v>42709</v>
      </c>
      <c r="N21" s="16">
        <v>42710</v>
      </c>
      <c r="O21" s="16">
        <v>42710</v>
      </c>
      <c r="P21" s="15">
        <v>55926</v>
      </c>
      <c r="Q21" s="15" t="s">
        <v>76</v>
      </c>
      <c r="R21" s="15"/>
      <c r="S21" s="15"/>
      <c r="T21" s="15"/>
      <c r="U21" s="15"/>
      <c r="V21" s="15" t="s">
        <v>80</v>
      </c>
    </row>
    <row r="22" spans="1:22" x14ac:dyDescent="0.3">
      <c r="A22" s="15">
        <v>500241</v>
      </c>
      <c r="B22" s="15" t="s">
        <v>73</v>
      </c>
      <c r="C22" s="16">
        <v>42686</v>
      </c>
      <c r="D22" s="15">
        <v>20074</v>
      </c>
      <c r="E22" s="15">
        <v>9</v>
      </c>
      <c r="F22" s="15"/>
      <c r="G22" s="15" t="s">
        <v>167</v>
      </c>
      <c r="H22" s="15" t="s">
        <v>168</v>
      </c>
      <c r="I22" s="15">
        <v>1</v>
      </c>
      <c r="J22" s="15">
        <v>1693.692</v>
      </c>
      <c r="K22" s="15">
        <v>1693.692</v>
      </c>
      <c r="L22" s="16">
        <v>42690</v>
      </c>
      <c r="M22" s="16">
        <v>42709</v>
      </c>
      <c r="N22" s="16">
        <v>42710</v>
      </c>
      <c r="O22" s="16">
        <v>42710</v>
      </c>
      <c r="P22" s="15">
        <v>55926</v>
      </c>
      <c r="Q22" s="15" t="s">
        <v>76</v>
      </c>
      <c r="R22" s="15"/>
      <c r="S22" s="15"/>
      <c r="T22" s="15"/>
      <c r="U22" s="15"/>
      <c r="V22" s="15" t="s">
        <v>80</v>
      </c>
    </row>
    <row r="23" spans="1:22" x14ac:dyDescent="0.3">
      <c r="A23" s="15">
        <v>500241</v>
      </c>
      <c r="B23" s="15" t="s">
        <v>73</v>
      </c>
      <c r="C23" s="16">
        <v>42688</v>
      </c>
      <c r="D23" s="15">
        <v>20118</v>
      </c>
      <c r="E23" s="15">
        <v>1</v>
      </c>
      <c r="F23" s="15"/>
      <c r="G23" s="15">
        <v>101840560</v>
      </c>
      <c r="H23" s="15" t="s">
        <v>175</v>
      </c>
      <c r="I23" s="15">
        <v>1</v>
      </c>
      <c r="J23" s="15">
        <v>85051.12</v>
      </c>
      <c r="K23" s="15">
        <v>85051.12</v>
      </c>
      <c r="L23" s="16">
        <v>42692</v>
      </c>
      <c r="M23" s="16">
        <v>42709</v>
      </c>
      <c r="N23" s="16">
        <v>42710</v>
      </c>
      <c r="O23" s="16">
        <v>42710</v>
      </c>
      <c r="P23" s="15">
        <v>55926</v>
      </c>
      <c r="Q23" s="15" t="s">
        <v>76</v>
      </c>
      <c r="R23" s="15"/>
      <c r="S23" s="15"/>
      <c r="T23" s="15"/>
      <c r="U23" s="15"/>
      <c r="V23" s="15" t="s">
        <v>80</v>
      </c>
    </row>
    <row r="24" spans="1:22" x14ac:dyDescent="0.3">
      <c r="A24" s="15">
        <v>500241</v>
      </c>
      <c r="B24" s="15" t="s">
        <v>73</v>
      </c>
      <c r="C24" s="16">
        <v>42689</v>
      </c>
      <c r="D24" s="15">
        <v>20119</v>
      </c>
      <c r="E24" s="15">
        <v>2</v>
      </c>
      <c r="F24" s="15"/>
      <c r="G24" s="15">
        <v>101840260</v>
      </c>
      <c r="H24" s="15" t="s">
        <v>90</v>
      </c>
      <c r="I24" s="15">
        <v>2</v>
      </c>
      <c r="J24" s="15">
        <v>39069.800000000003</v>
      </c>
      <c r="K24" s="15">
        <v>78139.600000000006</v>
      </c>
      <c r="L24" s="16">
        <v>42692</v>
      </c>
      <c r="M24" s="16">
        <v>42709</v>
      </c>
      <c r="N24" s="16">
        <v>42710</v>
      </c>
      <c r="O24" s="16">
        <v>42710</v>
      </c>
      <c r="P24" s="15">
        <v>55926</v>
      </c>
      <c r="Q24" s="15" t="s">
        <v>76</v>
      </c>
      <c r="R24" s="15"/>
      <c r="S24" s="15"/>
      <c r="T24" s="15"/>
      <c r="U24" s="15"/>
      <c r="V24" s="15" t="s">
        <v>80</v>
      </c>
    </row>
    <row r="25" spans="1:22" x14ac:dyDescent="0.3">
      <c r="A25" s="15">
        <v>500241</v>
      </c>
      <c r="B25" s="15" t="s">
        <v>73</v>
      </c>
      <c r="C25" s="16">
        <v>42690</v>
      </c>
      <c r="D25" s="15">
        <v>20142</v>
      </c>
      <c r="E25" s="15">
        <v>1</v>
      </c>
      <c r="F25" s="15"/>
      <c r="G25" s="15">
        <v>2221157</v>
      </c>
      <c r="H25" s="15" t="s">
        <v>181</v>
      </c>
      <c r="I25" s="15">
        <v>3</v>
      </c>
      <c r="J25" s="15">
        <v>82.051199999999994</v>
      </c>
      <c r="K25" s="15">
        <v>246.15360000000001</v>
      </c>
      <c r="L25" s="16">
        <v>42695</v>
      </c>
      <c r="M25" s="16">
        <v>42716</v>
      </c>
      <c r="N25" s="16">
        <v>42716</v>
      </c>
      <c r="O25" s="16">
        <v>42695</v>
      </c>
      <c r="P25" s="15"/>
      <c r="Q25" s="15" t="s">
        <v>76</v>
      </c>
      <c r="R25" s="15"/>
      <c r="S25" s="15"/>
      <c r="T25" s="15"/>
      <c r="U25" s="15"/>
      <c r="V25" s="15" t="s">
        <v>80</v>
      </c>
    </row>
    <row r="26" spans="1:22" x14ac:dyDescent="0.3">
      <c r="A26" s="15">
        <v>500241</v>
      </c>
      <c r="B26" s="15" t="s">
        <v>73</v>
      </c>
      <c r="C26" s="16">
        <v>42690</v>
      </c>
      <c r="D26" s="15">
        <v>20142</v>
      </c>
      <c r="E26" s="15">
        <v>2</v>
      </c>
      <c r="F26" s="15"/>
      <c r="G26" s="15">
        <v>2225306</v>
      </c>
      <c r="H26" s="15" t="s">
        <v>182</v>
      </c>
      <c r="I26" s="15">
        <v>3</v>
      </c>
      <c r="J26" s="15">
        <v>194.04</v>
      </c>
      <c r="K26" s="15">
        <v>582.12</v>
      </c>
      <c r="L26" s="16">
        <v>42695</v>
      </c>
      <c r="M26" s="16">
        <v>42716</v>
      </c>
      <c r="N26" s="16">
        <v>42716</v>
      </c>
      <c r="O26" s="16">
        <v>42695</v>
      </c>
      <c r="P26" s="15"/>
      <c r="Q26" s="15" t="s">
        <v>76</v>
      </c>
      <c r="R26" s="15"/>
      <c r="S26" s="15"/>
      <c r="T26" s="15"/>
      <c r="U26" s="15"/>
      <c r="V26" s="15" t="s">
        <v>80</v>
      </c>
    </row>
    <row r="27" spans="1:22" x14ac:dyDescent="0.3">
      <c r="A27" s="15">
        <v>500241</v>
      </c>
      <c r="B27" s="15" t="s">
        <v>73</v>
      </c>
      <c r="C27" s="16">
        <v>42690</v>
      </c>
      <c r="D27" s="15">
        <v>20142</v>
      </c>
      <c r="E27" s="15">
        <v>3</v>
      </c>
      <c r="F27" s="15"/>
      <c r="G27" s="15">
        <v>2226003</v>
      </c>
      <c r="H27" s="15" t="s">
        <v>183</v>
      </c>
      <c r="I27" s="15">
        <v>3</v>
      </c>
      <c r="J27" s="15">
        <v>129.17519999999999</v>
      </c>
      <c r="K27" s="15">
        <v>387.5256</v>
      </c>
      <c r="L27" s="16">
        <v>42695</v>
      </c>
      <c r="M27" s="16">
        <v>42716</v>
      </c>
      <c r="N27" s="16">
        <v>42716</v>
      </c>
      <c r="O27" s="16">
        <v>42695</v>
      </c>
      <c r="P27" s="15"/>
      <c r="Q27" s="15" t="s">
        <v>76</v>
      </c>
      <c r="R27" s="15"/>
      <c r="S27" s="15"/>
      <c r="T27" s="15"/>
      <c r="U27" s="15"/>
      <c r="V27" s="15" t="s">
        <v>80</v>
      </c>
    </row>
    <row r="28" spans="1:22" x14ac:dyDescent="0.3">
      <c r="A28" s="15">
        <v>500241</v>
      </c>
      <c r="B28" s="15" t="s">
        <v>73</v>
      </c>
      <c r="C28" s="16">
        <v>42690</v>
      </c>
      <c r="D28" s="15">
        <v>20142</v>
      </c>
      <c r="E28" s="15">
        <v>5</v>
      </c>
      <c r="F28" s="15"/>
      <c r="G28" s="15">
        <v>107500010</v>
      </c>
      <c r="H28" s="15" t="s">
        <v>148</v>
      </c>
      <c r="I28" s="15">
        <v>1</v>
      </c>
      <c r="J28" s="15">
        <v>12287.132</v>
      </c>
      <c r="K28" s="15">
        <v>12287.132</v>
      </c>
      <c r="L28" s="16">
        <v>42695</v>
      </c>
      <c r="M28" s="16">
        <v>42716</v>
      </c>
      <c r="N28" s="16">
        <v>42716</v>
      </c>
      <c r="O28" s="16">
        <v>42695</v>
      </c>
      <c r="P28" s="15"/>
      <c r="Q28" s="15" t="s">
        <v>76</v>
      </c>
      <c r="R28" s="15"/>
      <c r="S28" s="15"/>
      <c r="T28" s="15"/>
      <c r="U28" s="15"/>
      <c r="V28" s="15" t="s">
        <v>80</v>
      </c>
    </row>
    <row r="29" spans="1:22" x14ac:dyDescent="0.3">
      <c r="A29" s="15">
        <v>500241</v>
      </c>
      <c r="B29" s="15" t="s">
        <v>73</v>
      </c>
      <c r="C29" s="16">
        <v>42690</v>
      </c>
      <c r="D29" s="15">
        <v>20142</v>
      </c>
      <c r="E29" s="15">
        <v>6</v>
      </c>
      <c r="F29" s="15"/>
      <c r="G29" s="15" t="s">
        <v>184</v>
      </c>
      <c r="H29" s="15" t="s">
        <v>185</v>
      </c>
      <c r="I29" s="15">
        <v>3</v>
      </c>
      <c r="J29" s="15">
        <v>4280.5223999999998</v>
      </c>
      <c r="K29" s="15">
        <v>12841.5672</v>
      </c>
      <c r="L29" s="16">
        <v>42695</v>
      </c>
      <c r="M29" s="16">
        <v>42723</v>
      </c>
      <c r="N29" s="16">
        <v>42723</v>
      </c>
      <c r="O29" s="16">
        <v>42695</v>
      </c>
      <c r="P29" s="15"/>
      <c r="Q29" s="15" t="s">
        <v>76</v>
      </c>
      <c r="R29" s="15"/>
      <c r="S29" s="15"/>
      <c r="T29" s="15"/>
      <c r="U29" s="15"/>
      <c r="V29" s="15" t="s">
        <v>80</v>
      </c>
    </row>
    <row r="30" spans="1:22" x14ac:dyDescent="0.3">
      <c r="A30" s="15">
        <v>500241</v>
      </c>
      <c r="B30" s="15" t="s">
        <v>73</v>
      </c>
      <c r="C30" s="16">
        <v>42691</v>
      </c>
      <c r="D30" s="15">
        <v>20171</v>
      </c>
      <c r="E30" s="15">
        <v>1</v>
      </c>
      <c r="F30" s="15"/>
      <c r="G30" s="15">
        <v>2232846</v>
      </c>
      <c r="H30" s="15" t="s">
        <v>186</v>
      </c>
      <c r="I30" s="15">
        <v>3</v>
      </c>
      <c r="J30" s="15">
        <v>19303.099200000001</v>
      </c>
      <c r="K30" s="15">
        <v>57909.297599999998</v>
      </c>
      <c r="L30" s="16">
        <v>42696</v>
      </c>
      <c r="M30" s="16">
        <v>42716</v>
      </c>
      <c r="N30" s="16">
        <v>42716</v>
      </c>
      <c r="O30" s="16">
        <v>42696</v>
      </c>
      <c r="P30" s="15"/>
      <c r="Q30" s="15" t="s">
        <v>76</v>
      </c>
      <c r="R30" s="15"/>
      <c r="S30" s="15"/>
      <c r="T30" s="15"/>
      <c r="U30" s="15"/>
      <c r="V30" s="15" t="s">
        <v>80</v>
      </c>
    </row>
    <row r="31" spans="1:22" x14ac:dyDescent="0.3">
      <c r="A31" s="15">
        <v>500241</v>
      </c>
      <c r="B31" s="15" t="s">
        <v>73</v>
      </c>
      <c r="C31" s="16">
        <v>42691</v>
      </c>
      <c r="D31" s="15">
        <v>20171</v>
      </c>
      <c r="E31" s="15">
        <v>3</v>
      </c>
      <c r="F31" s="15"/>
      <c r="G31" s="15">
        <v>104070910</v>
      </c>
      <c r="H31" s="15" t="s">
        <v>187</v>
      </c>
      <c r="I31" s="15">
        <v>1</v>
      </c>
      <c r="J31" s="15">
        <v>52221.470399999998</v>
      </c>
      <c r="K31" s="15">
        <v>52221.470399999998</v>
      </c>
      <c r="L31" s="16">
        <v>42696</v>
      </c>
      <c r="M31" s="16">
        <v>42723</v>
      </c>
      <c r="N31" s="16">
        <v>42723</v>
      </c>
      <c r="O31" s="16">
        <v>42696</v>
      </c>
      <c r="P31" s="15"/>
      <c r="Q31" s="15" t="s">
        <v>76</v>
      </c>
      <c r="R31" s="15"/>
      <c r="S31" s="15"/>
      <c r="T31" s="15"/>
      <c r="U31" s="15"/>
      <c r="V31" s="15" t="s">
        <v>80</v>
      </c>
    </row>
    <row r="32" spans="1:22" x14ac:dyDescent="0.3">
      <c r="A32" s="15">
        <v>500241</v>
      </c>
      <c r="B32" s="15" t="s">
        <v>73</v>
      </c>
      <c r="C32" s="16">
        <v>42691</v>
      </c>
      <c r="D32" s="15">
        <v>20171</v>
      </c>
      <c r="E32" s="15">
        <v>4</v>
      </c>
      <c r="F32" s="15"/>
      <c r="G32" s="15" t="s">
        <v>188</v>
      </c>
      <c r="H32" s="15" t="s">
        <v>189</v>
      </c>
      <c r="I32" s="15">
        <v>3</v>
      </c>
      <c r="J32" s="15">
        <v>826.61040000000003</v>
      </c>
      <c r="K32" s="15">
        <v>2479.8312000000001</v>
      </c>
      <c r="L32" s="16">
        <v>42696</v>
      </c>
      <c r="M32" s="16">
        <v>42716</v>
      </c>
      <c r="N32" s="16">
        <v>42716</v>
      </c>
      <c r="O32" s="16">
        <v>42696</v>
      </c>
      <c r="P32" s="15"/>
      <c r="Q32" s="15" t="s">
        <v>76</v>
      </c>
      <c r="R32" s="15"/>
      <c r="S32" s="15"/>
      <c r="T32" s="15"/>
      <c r="U32" s="15"/>
      <c r="V32" s="15" t="s">
        <v>80</v>
      </c>
    </row>
    <row r="33" spans="1:22" x14ac:dyDescent="0.3">
      <c r="A33" s="15">
        <v>500241</v>
      </c>
      <c r="B33" s="15" t="s">
        <v>73</v>
      </c>
      <c r="C33" s="16">
        <v>42667</v>
      </c>
      <c r="D33" s="15">
        <v>20178</v>
      </c>
      <c r="E33" s="15">
        <v>2</v>
      </c>
      <c r="F33" s="15">
        <v>20575</v>
      </c>
      <c r="G33" s="15">
        <v>2312709</v>
      </c>
      <c r="H33" s="15" t="s">
        <v>190</v>
      </c>
      <c r="I33" s="15">
        <v>1</v>
      </c>
      <c r="J33" s="15">
        <v>479.56</v>
      </c>
      <c r="K33" s="15">
        <v>479.56</v>
      </c>
      <c r="L33" s="16">
        <v>42696</v>
      </c>
      <c r="M33" s="16">
        <v>42716</v>
      </c>
      <c r="N33" s="16">
        <v>42716</v>
      </c>
      <c r="O33" s="16">
        <v>42696</v>
      </c>
      <c r="P33" s="15"/>
      <c r="Q33" s="15" t="s">
        <v>76</v>
      </c>
      <c r="R33" s="15"/>
      <c r="S33" s="15"/>
      <c r="T33" s="15"/>
      <c r="U33" s="15"/>
      <c r="V33" s="15" t="s">
        <v>80</v>
      </c>
    </row>
    <row r="34" spans="1:22" x14ac:dyDescent="0.3">
      <c r="A34" s="15">
        <v>500241</v>
      </c>
      <c r="B34" s="15" t="s">
        <v>73</v>
      </c>
      <c r="C34" s="16">
        <v>42667</v>
      </c>
      <c r="D34" s="15">
        <v>20178</v>
      </c>
      <c r="E34" s="15">
        <v>5</v>
      </c>
      <c r="F34" s="15">
        <v>20575</v>
      </c>
      <c r="G34" s="15">
        <v>159260240</v>
      </c>
      <c r="H34" s="15" t="s">
        <v>191</v>
      </c>
      <c r="I34" s="15">
        <v>1</v>
      </c>
      <c r="J34" s="15">
        <v>2013.76</v>
      </c>
      <c r="K34" s="15">
        <v>2013.76</v>
      </c>
      <c r="L34" s="16">
        <v>42696</v>
      </c>
      <c r="M34" s="16">
        <v>42716</v>
      </c>
      <c r="N34" s="16">
        <v>42716</v>
      </c>
      <c r="O34" s="16">
        <v>42696</v>
      </c>
      <c r="P34" s="15"/>
      <c r="Q34" s="15" t="s">
        <v>76</v>
      </c>
      <c r="R34" s="15"/>
      <c r="S34" s="15"/>
      <c r="T34" s="15"/>
      <c r="U34" s="15"/>
      <c r="V34" s="15" t="s">
        <v>80</v>
      </c>
    </row>
    <row r="35" spans="1:22" x14ac:dyDescent="0.3">
      <c r="A35" s="15">
        <v>500241</v>
      </c>
      <c r="B35" s="15" t="s">
        <v>73</v>
      </c>
      <c r="C35" s="16">
        <v>42692</v>
      </c>
      <c r="D35" s="15">
        <v>20203</v>
      </c>
      <c r="E35" s="15">
        <v>2</v>
      </c>
      <c r="F35" s="15"/>
      <c r="G35" s="15">
        <v>160102450</v>
      </c>
      <c r="H35" s="15" t="s">
        <v>195</v>
      </c>
      <c r="I35" s="15">
        <v>3</v>
      </c>
      <c r="J35" s="15">
        <v>317.6712</v>
      </c>
      <c r="K35" s="15">
        <v>953.0136</v>
      </c>
      <c r="L35" s="16">
        <v>42697</v>
      </c>
      <c r="M35" s="16">
        <v>42716</v>
      </c>
      <c r="N35" s="16">
        <v>42716</v>
      </c>
      <c r="O35" s="16">
        <v>42697</v>
      </c>
      <c r="P35" s="15"/>
      <c r="Q35" s="15" t="s">
        <v>76</v>
      </c>
      <c r="R35" s="15"/>
      <c r="S35" s="15"/>
      <c r="T35" s="15"/>
      <c r="U35" s="15"/>
      <c r="V35" s="15" t="s">
        <v>80</v>
      </c>
    </row>
    <row r="36" spans="1:22" x14ac:dyDescent="0.3">
      <c r="A36" s="15">
        <v>500241</v>
      </c>
      <c r="B36" s="15" t="s">
        <v>73</v>
      </c>
      <c r="C36" s="16">
        <v>42693</v>
      </c>
      <c r="D36" s="15">
        <v>20221</v>
      </c>
      <c r="E36" s="15">
        <v>4</v>
      </c>
      <c r="F36" s="15"/>
      <c r="G36" s="15">
        <v>101890380</v>
      </c>
      <c r="H36" s="15" t="s">
        <v>202</v>
      </c>
      <c r="I36" s="15">
        <v>1</v>
      </c>
      <c r="J36" s="15">
        <v>50054.400000000001</v>
      </c>
      <c r="K36" s="15">
        <v>50054.400000000001</v>
      </c>
      <c r="L36" s="16">
        <v>42698</v>
      </c>
      <c r="M36" s="16">
        <v>42716</v>
      </c>
      <c r="N36" s="16">
        <v>42716</v>
      </c>
      <c r="O36" s="16">
        <v>42698</v>
      </c>
      <c r="P36" s="15"/>
      <c r="Q36" s="15" t="s">
        <v>76</v>
      </c>
      <c r="R36" s="15"/>
      <c r="S36" s="15"/>
      <c r="T36" s="15"/>
      <c r="U36" s="15"/>
      <c r="V36" s="15" t="s">
        <v>80</v>
      </c>
    </row>
    <row r="37" spans="1:22" x14ac:dyDescent="0.3">
      <c r="A37" s="15">
        <v>500241</v>
      </c>
      <c r="B37" s="15" t="s">
        <v>73</v>
      </c>
      <c r="C37" s="16">
        <v>42693</v>
      </c>
      <c r="D37" s="15">
        <v>20221</v>
      </c>
      <c r="E37" s="15">
        <v>7</v>
      </c>
      <c r="F37" s="15"/>
      <c r="G37" s="15" t="s">
        <v>204</v>
      </c>
      <c r="H37" s="15" t="s">
        <v>205</v>
      </c>
      <c r="I37" s="15">
        <v>1</v>
      </c>
      <c r="J37" s="15">
        <v>56893.777600000001</v>
      </c>
      <c r="K37" s="15">
        <v>56893.777600000001</v>
      </c>
      <c r="L37" s="16">
        <v>42698</v>
      </c>
      <c r="M37" s="16">
        <v>42716</v>
      </c>
      <c r="N37" s="16"/>
      <c r="O37" s="16">
        <v>42698</v>
      </c>
      <c r="P37" s="15"/>
      <c r="Q37" s="15" t="s">
        <v>76</v>
      </c>
      <c r="R37" s="15"/>
      <c r="S37" s="15"/>
      <c r="T37" s="15"/>
      <c r="U37" s="15"/>
      <c r="V37" s="15" t="s">
        <v>80</v>
      </c>
    </row>
    <row r="38" spans="1:22" x14ac:dyDescent="0.3">
      <c r="A38" s="15">
        <v>500241</v>
      </c>
      <c r="B38" s="15" t="s">
        <v>73</v>
      </c>
      <c r="C38" s="16">
        <v>42693</v>
      </c>
      <c r="D38" s="15">
        <v>20221</v>
      </c>
      <c r="E38" s="15">
        <v>8</v>
      </c>
      <c r="F38" s="15"/>
      <c r="G38" s="15" t="s">
        <v>124</v>
      </c>
      <c r="H38" s="15" t="s">
        <v>125</v>
      </c>
      <c r="I38" s="15">
        <v>4</v>
      </c>
      <c r="J38" s="15">
        <v>1295.0784000000001</v>
      </c>
      <c r="K38" s="15">
        <v>5180.3136000000004</v>
      </c>
      <c r="L38" s="16">
        <v>42698</v>
      </c>
      <c r="M38" s="16">
        <v>42709</v>
      </c>
      <c r="N38" s="16">
        <v>42710</v>
      </c>
      <c r="O38" s="16">
        <v>42710</v>
      </c>
      <c r="P38" s="15">
        <v>55925</v>
      </c>
      <c r="Q38" s="15" t="s">
        <v>76</v>
      </c>
      <c r="R38" s="15"/>
      <c r="S38" s="15"/>
      <c r="T38" s="15"/>
      <c r="U38" s="15"/>
      <c r="V38" s="15" t="s">
        <v>80</v>
      </c>
    </row>
    <row r="39" spans="1:22" x14ac:dyDescent="0.3">
      <c r="A39" s="15">
        <v>500241</v>
      </c>
      <c r="B39" s="15" t="s">
        <v>73</v>
      </c>
      <c r="C39" s="16">
        <v>42693</v>
      </c>
      <c r="D39" s="15">
        <v>20221</v>
      </c>
      <c r="E39" s="15">
        <v>9</v>
      </c>
      <c r="F39" s="15"/>
      <c r="G39" s="15" t="s">
        <v>124</v>
      </c>
      <c r="H39" s="15" t="s">
        <v>125</v>
      </c>
      <c r="I39" s="15">
        <v>3</v>
      </c>
      <c r="J39" s="15">
        <v>1295.0784000000001</v>
      </c>
      <c r="K39" s="15">
        <v>3885.2352000000001</v>
      </c>
      <c r="L39" s="16">
        <v>42698</v>
      </c>
      <c r="M39" s="16">
        <v>42723</v>
      </c>
      <c r="N39" s="16"/>
      <c r="O39" s="16">
        <v>42698</v>
      </c>
      <c r="P39" s="15"/>
      <c r="Q39" s="15" t="s">
        <v>76</v>
      </c>
      <c r="R39" s="15"/>
      <c r="S39" s="15"/>
      <c r="T39" s="15"/>
      <c r="U39" s="15"/>
      <c r="V39" s="15" t="s">
        <v>80</v>
      </c>
    </row>
    <row r="40" spans="1:22" x14ac:dyDescent="0.3">
      <c r="A40" s="15">
        <v>500241</v>
      </c>
      <c r="B40" s="15" t="s">
        <v>73</v>
      </c>
      <c r="C40" s="16">
        <v>42667</v>
      </c>
      <c r="D40" s="15">
        <v>20257</v>
      </c>
      <c r="E40" s="15">
        <v>2</v>
      </c>
      <c r="F40" s="15"/>
      <c r="G40" s="15">
        <v>2312709</v>
      </c>
      <c r="H40" s="15" t="s">
        <v>190</v>
      </c>
      <c r="I40" s="15">
        <v>1</v>
      </c>
      <c r="J40" s="15">
        <v>479.55599999999998</v>
      </c>
      <c r="K40" s="15">
        <v>479.55599999999998</v>
      </c>
      <c r="L40" s="16">
        <v>42699</v>
      </c>
      <c r="M40" s="16">
        <v>42716</v>
      </c>
      <c r="N40" s="16">
        <v>42716</v>
      </c>
      <c r="O40" s="16">
        <v>42699</v>
      </c>
      <c r="P40" s="15"/>
      <c r="Q40" s="15" t="s">
        <v>76</v>
      </c>
      <c r="R40" s="15"/>
      <c r="S40" s="15"/>
      <c r="T40" s="15"/>
      <c r="U40" s="15"/>
      <c r="V40" s="15" t="s">
        <v>80</v>
      </c>
    </row>
    <row r="41" spans="1:22" x14ac:dyDescent="0.3">
      <c r="A41" s="15">
        <v>500241</v>
      </c>
      <c r="B41" s="15" t="s">
        <v>73</v>
      </c>
      <c r="C41" s="16">
        <v>42667</v>
      </c>
      <c r="D41" s="15">
        <v>20257</v>
      </c>
      <c r="E41" s="15">
        <v>3</v>
      </c>
      <c r="F41" s="15"/>
      <c r="G41" s="15">
        <v>101860340</v>
      </c>
      <c r="H41" s="15" t="s">
        <v>207</v>
      </c>
      <c r="I41" s="15">
        <v>2</v>
      </c>
      <c r="J41" s="15">
        <v>59831.375999999997</v>
      </c>
      <c r="K41" s="15">
        <v>119662.75199999999</v>
      </c>
      <c r="L41" s="16">
        <v>42699</v>
      </c>
      <c r="M41" s="16">
        <v>42716</v>
      </c>
      <c r="N41" s="16">
        <v>42716</v>
      </c>
      <c r="O41" s="16">
        <v>42699</v>
      </c>
      <c r="P41" s="15"/>
      <c r="Q41" s="15" t="s">
        <v>76</v>
      </c>
      <c r="R41" s="15"/>
      <c r="S41" s="15"/>
      <c r="T41" s="15"/>
      <c r="U41" s="15"/>
      <c r="V41" s="15" t="s">
        <v>80</v>
      </c>
    </row>
    <row r="42" spans="1:22" x14ac:dyDescent="0.3">
      <c r="A42" s="15">
        <v>500241</v>
      </c>
      <c r="B42" s="15" t="s">
        <v>73</v>
      </c>
      <c r="C42" s="16">
        <v>42667</v>
      </c>
      <c r="D42" s="15">
        <v>20257</v>
      </c>
      <c r="E42" s="15">
        <v>4</v>
      </c>
      <c r="F42" s="15"/>
      <c r="G42" s="15">
        <v>104310110</v>
      </c>
      <c r="H42" s="15" t="s">
        <v>208</v>
      </c>
      <c r="I42" s="15">
        <v>1</v>
      </c>
      <c r="J42" s="15">
        <v>24219.500800000002</v>
      </c>
      <c r="K42" s="15">
        <v>24219.500800000002</v>
      </c>
      <c r="L42" s="16">
        <v>42699</v>
      </c>
      <c r="M42" s="16">
        <v>42723</v>
      </c>
      <c r="N42" s="16">
        <v>42723</v>
      </c>
      <c r="O42" s="16">
        <v>42699</v>
      </c>
      <c r="P42" s="15"/>
      <c r="Q42" s="15" t="s">
        <v>76</v>
      </c>
      <c r="R42" s="15" t="s">
        <v>209</v>
      </c>
      <c r="S42" s="15"/>
      <c r="T42" s="15"/>
      <c r="U42" s="15"/>
      <c r="V42" s="15" t="s">
        <v>80</v>
      </c>
    </row>
    <row r="43" spans="1:22" x14ac:dyDescent="0.3">
      <c r="A43" s="15">
        <v>500241</v>
      </c>
      <c r="B43" s="15" t="s">
        <v>73</v>
      </c>
      <c r="C43" s="16">
        <v>42667</v>
      </c>
      <c r="D43" s="15">
        <v>20257</v>
      </c>
      <c r="E43" s="15">
        <v>5</v>
      </c>
      <c r="F43" s="15"/>
      <c r="G43" s="15">
        <v>159260240</v>
      </c>
      <c r="H43" s="15" t="s">
        <v>191</v>
      </c>
      <c r="I43" s="15">
        <v>1</v>
      </c>
      <c r="J43" s="15">
        <v>2013.7568000000001</v>
      </c>
      <c r="K43" s="15">
        <v>2013.7568000000001</v>
      </c>
      <c r="L43" s="16">
        <v>42699</v>
      </c>
      <c r="M43" s="16">
        <v>42716</v>
      </c>
      <c r="N43" s="16">
        <v>42716</v>
      </c>
      <c r="O43" s="16">
        <v>42699</v>
      </c>
      <c r="P43" s="15"/>
      <c r="Q43" s="15" t="s">
        <v>76</v>
      </c>
      <c r="R43" s="15"/>
      <c r="S43" s="15"/>
      <c r="T43" s="15"/>
      <c r="U43" s="15"/>
      <c r="V43" s="15" t="s">
        <v>80</v>
      </c>
    </row>
    <row r="44" spans="1:22" x14ac:dyDescent="0.3">
      <c r="A44" s="15">
        <v>500241</v>
      </c>
      <c r="B44" s="15" t="s">
        <v>73</v>
      </c>
      <c r="C44" s="16">
        <v>42695</v>
      </c>
      <c r="D44" s="15">
        <v>20270</v>
      </c>
      <c r="E44" s="15">
        <v>1</v>
      </c>
      <c r="F44" s="15"/>
      <c r="G44" s="15" t="s">
        <v>213</v>
      </c>
      <c r="H44" s="15" t="s">
        <v>214</v>
      </c>
      <c r="I44" s="15">
        <v>1</v>
      </c>
      <c r="J44" s="15">
        <v>43502.923199999997</v>
      </c>
      <c r="K44" s="15">
        <v>43502.923199999997</v>
      </c>
      <c r="L44" s="16">
        <v>42702</v>
      </c>
      <c r="M44" s="16">
        <v>42723</v>
      </c>
      <c r="N44" s="16">
        <v>42723</v>
      </c>
      <c r="O44" s="16">
        <v>42702</v>
      </c>
      <c r="P44" s="15"/>
      <c r="Q44" s="15" t="s">
        <v>76</v>
      </c>
      <c r="R44" s="15"/>
      <c r="S44" s="15"/>
      <c r="T44" s="15"/>
      <c r="U44" s="15"/>
      <c r="V44" s="15" t="s">
        <v>80</v>
      </c>
    </row>
    <row r="45" spans="1:22" x14ac:dyDescent="0.3">
      <c r="A45" s="15">
        <v>500241</v>
      </c>
      <c r="B45" s="15" t="s">
        <v>73</v>
      </c>
      <c r="C45" s="16">
        <v>42695</v>
      </c>
      <c r="D45" s="15">
        <v>20270</v>
      </c>
      <c r="E45" s="15">
        <v>2</v>
      </c>
      <c r="F45" s="15"/>
      <c r="G45" s="15">
        <v>104450030</v>
      </c>
      <c r="H45" s="15" t="s">
        <v>215</v>
      </c>
      <c r="I45" s="15">
        <v>2</v>
      </c>
      <c r="J45" s="15">
        <v>8636.4431999999997</v>
      </c>
      <c r="K45" s="15">
        <v>17272.886399999999</v>
      </c>
      <c r="L45" s="16">
        <v>42702</v>
      </c>
      <c r="M45" s="16">
        <v>42723</v>
      </c>
      <c r="N45" s="16">
        <v>42723</v>
      </c>
      <c r="O45" s="16">
        <v>42702</v>
      </c>
      <c r="P45" s="15"/>
      <c r="Q45" s="15" t="s">
        <v>76</v>
      </c>
      <c r="R45" s="15"/>
      <c r="S45" s="15"/>
      <c r="T45" s="15"/>
      <c r="U45" s="15"/>
      <c r="V45" s="15" t="s">
        <v>80</v>
      </c>
    </row>
    <row r="46" spans="1:22" x14ac:dyDescent="0.3">
      <c r="A46" s="15">
        <v>500241</v>
      </c>
      <c r="B46" s="15" t="s">
        <v>73</v>
      </c>
      <c r="C46" s="16">
        <v>42697</v>
      </c>
      <c r="D46" s="15">
        <v>20311</v>
      </c>
      <c r="E46" s="15">
        <v>3</v>
      </c>
      <c r="F46" s="15">
        <v>20961</v>
      </c>
      <c r="G46" s="15">
        <v>101880410</v>
      </c>
      <c r="H46" s="15" t="s">
        <v>210</v>
      </c>
      <c r="I46" s="15">
        <v>1</v>
      </c>
      <c r="J46" s="15">
        <v>30110.85</v>
      </c>
      <c r="K46" s="15">
        <v>30110.85</v>
      </c>
      <c r="L46" s="16">
        <v>42704</v>
      </c>
      <c r="M46" s="16">
        <v>42704</v>
      </c>
      <c r="N46" s="16">
        <v>42710</v>
      </c>
      <c r="O46" s="16">
        <v>42710</v>
      </c>
      <c r="P46" s="15">
        <v>55926</v>
      </c>
      <c r="Q46" s="15" t="s">
        <v>76</v>
      </c>
      <c r="R46" s="15"/>
      <c r="S46" s="15"/>
      <c r="T46" s="15"/>
      <c r="U46" s="15"/>
      <c r="V46" s="15" t="s">
        <v>80</v>
      </c>
    </row>
    <row r="47" spans="1:22" x14ac:dyDescent="0.3">
      <c r="A47" s="15">
        <v>500241</v>
      </c>
      <c r="B47" s="15" t="s">
        <v>73</v>
      </c>
      <c r="C47" s="16">
        <v>42705</v>
      </c>
      <c r="D47" s="15">
        <v>20335</v>
      </c>
      <c r="E47" s="15">
        <v>1</v>
      </c>
      <c r="F47" s="15"/>
      <c r="G47" s="15" t="s">
        <v>216</v>
      </c>
      <c r="H47" s="15" t="s">
        <v>217</v>
      </c>
      <c r="I47" s="15">
        <v>1</v>
      </c>
      <c r="J47" s="15">
        <v>72499.257599999997</v>
      </c>
      <c r="K47" s="15">
        <v>72499.257599999997</v>
      </c>
      <c r="L47" s="16">
        <v>42705</v>
      </c>
      <c r="M47" s="16">
        <v>42730</v>
      </c>
      <c r="N47" s="16">
        <v>42723</v>
      </c>
      <c r="O47" s="16">
        <v>42705</v>
      </c>
      <c r="P47" s="15"/>
      <c r="Q47" s="15" t="s">
        <v>76</v>
      </c>
      <c r="R47" s="15"/>
      <c r="S47" s="15"/>
      <c r="T47" s="15"/>
      <c r="U47" s="15"/>
      <c r="V47" s="15" t="s">
        <v>80</v>
      </c>
    </row>
    <row r="48" spans="1:22" x14ac:dyDescent="0.3">
      <c r="A48" s="15">
        <v>500241</v>
      </c>
      <c r="B48" s="15" t="s">
        <v>73</v>
      </c>
      <c r="C48" s="16">
        <v>42705</v>
      </c>
      <c r="D48" s="15">
        <v>20335</v>
      </c>
      <c r="E48" s="15">
        <v>2</v>
      </c>
      <c r="F48" s="15"/>
      <c r="G48" s="15">
        <v>101841840</v>
      </c>
      <c r="H48" s="15" t="s">
        <v>218</v>
      </c>
      <c r="I48" s="15">
        <v>2</v>
      </c>
      <c r="J48" s="15">
        <v>98726.32</v>
      </c>
      <c r="K48" s="15">
        <v>197452.64</v>
      </c>
      <c r="L48" s="16">
        <v>42705</v>
      </c>
      <c r="M48" s="16">
        <v>42765</v>
      </c>
      <c r="N48" s="16">
        <v>42765</v>
      </c>
      <c r="O48" s="16">
        <v>42705</v>
      </c>
      <c r="P48" s="15"/>
      <c r="Q48" s="15" t="s">
        <v>76</v>
      </c>
      <c r="R48" s="15"/>
      <c r="S48" s="15"/>
      <c r="T48" s="15"/>
      <c r="U48" s="15"/>
      <c r="V48" s="15" t="s">
        <v>80</v>
      </c>
    </row>
    <row r="49" spans="1:22" x14ac:dyDescent="0.3">
      <c r="A49" s="15">
        <v>500241</v>
      </c>
      <c r="B49" s="15" t="s">
        <v>73</v>
      </c>
      <c r="C49" s="16">
        <v>42705</v>
      </c>
      <c r="D49" s="15">
        <v>20335</v>
      </c>
      <c r="E49" s="15">
        <v>3</v>
      </c>
      <c r="F49" s="15"/>
      <c r="G49" s="15">
        <v>104600670</v>
      </c>
      <c r="H49" s="15" t="s">
        <v>219</v>
      </c>
      <c r="I49" s="15">
        <v>2</v>
      </c>
      <c r="J49" s="15">
        <v>11754.995999999999</v>
      </c>
      <c r="K49" s="15">
        <v>23509.991999999998</v>
      </c>
      <c r="L49" s="16">
        <v>42705</v>
      </c>
      <c r="M49" s="16">
        <v>42705</v>
      </c>
      <c r="N49" s="16">
        <v>42710</v>
      </c>
      <c r="O49" s="16">
        <v>42710</v>
      </c>
      <c r="P49" s="15">
        <v>55926</v>
      </c>
      <c r="Q49" s="15" t="s">
        <v>76</v>
      </c>
      <c r="R49" s="15"/>
      <c r="S49" s="15"/>
      <c r="T49" s="15"/>
      <c r="U49" s="15"/>
      <c r="V49" s="15" t="s">
        <v>80</v>
      </c>
    </row>
    <row r="50" spans="1:22" x14ac:dyDescent="0.3">
      <c r="A50" s="15">
        <v>500241</v>
      </c>
      <c r="B50" s="15" t="s">
        <v>73</v>
      </c>
      <c r="C50" s="16">
        <v>42705</v>
      </c>
      <c r="D50" s="15">
        <v>20335</v>
      </c>
      <c r="E50" s="15">
        <v>4</v>
      </c>
      <c r="F50" s="15"/>
      <c r="G50" s="15">
        <v>104605531</v>
      </c>
      <c r="H50" s="15" t="s">
        <v>220</v>
      </c>
      <c r="I50" s="15">
        <v>1</v>
      </c>
      <c r="J50" s="15">
        <v>9718.5</v>
      </c>
      <c r="K50" s="15">
        <v>9718.5</v>
      </c>
      <c r="L50" s="16">
        <v>42705</v>
      </c>
      <c r="M50" s="16">
        <v>42705</v>
      </c>
      <c r="N50" s="16">
        <v>42710</v>
      </c>
      <c r="O50" s="16">
        <v>42710</v>
      </c>
      <c r="P50" s="15">
        <v>55926</v>
      </c>
      <c r="Q50" s="15" t="s">
        <v>76</v>
      </c>
      <c r="R50" s="15"/>
      <c r="S50" s="15"/>
      <c r="T50" s="15"/>
      <c r="U50" s="15"/>
      <c r="V50" s="15" t="s">
        <v>80</v>
      </c>
    </row>
    <row r="51" spans="1:22" x14ac:dyDescent="0.3">
      <c r="A51" s="15">
        <v>500241</v>
      </c>
      <c r="B51" s="15" t="s">
        <v>73</v>
      </c>
      <c r="C51" s="16">
        <v>42705</v>
      </c>
      <c r="D51" s="15">
        <v>20335</v>
      </c>
      <c r="E51" s="15">
        <v>5</v>
      </c>
      <c r="F51" s="15"/>
      <c r="G51" s="15">
        <v>104605561</v>
      </c>
      <c r="H51" s="15" t="s">
        <v>221</v>
      </c>
      <c r="I51" s="15">
        <v>1</v>
      </c>
      <c r="J51" s="15">
        <v>14497.7448</v>
      </c>
      <c r="K51" s="15">
        <v>14497.7448</v>
      </c>
      <c r="L51" s="16">
        <v>42705</v>
      </c>
      <c r="M51" s="16">
        <v>42705</v>
      </c>
      <c r="N51" s="16">
        <v>42710</v>
      </c>
      <c r="O51" s="16">
        <v>42710</v>
      </c>
      <c r="P51" s="15">
        <v>55926</v>
      </c>
      <c r="Q51" s="15" t="s">
        <v>76</v>
      </c>
      <c r="R51" s="15"/>
      <c r="S51" s="15"/>
      <c r="T51" s="15"/>
      <c r="U51" s="15"/>
      <c r="V51" s="15" t="s">
        <v>80</v>
      </c>
    </row>
    <row r="52" spans="1:22" x14ac:dyDescent="0.3">
      <c r="A52" s="15">
        <v>500241</v>
      </c>
      <c r="B52" s="15" t="s">
        <v>73</v>
      </c>
      <c r="C52" s="16">
        <v>42705</v>
      </c>
      <c r="D52" s="15">
        <v>20335</v>
      </c>
      <c r="E52" s="15">
        <v>6</v>
      </c>
      <c r="F52" s="15"/>
      <c r="G52" s="15">
        <v>107027130</v>
      </c>
      <c r="H52" s="15" t="s">
        <v>222</v>
      </c>
      <c r="I52" s="15">
        <v>1</v>
      </c>
      <c r="J52" s="15">
        <v>13197.5448</v>
      </c>
      <c r="K52" s="15">
        <v>13197.5448</v>
      </c>
      <c r="L52" s="16">
        <v>42705</v>
      </c>
      <c r="M52" s="16">
        <v>42723</v>
      </c>
      <c r="N52" s="16">
        <v>42723</v>
      </c>
      <c r="O52" s="16">
        <v>42705</v>
      </c>
      <c r="P52" s="15"/>
      <c r="Q52" s="15" t="s">
        <v>76</v>
      </c>
      <c r="R52" s="15"/>
      <c r="S52" s="15"/>
      <c r="T52" s="15"/>
      <c r="U52" s="15"/>
      <c r="V52" s="15" t="s">
        <v>80</v>
      </c>
    </row>
    <row r="53" spans="1:22" x14ac:dyDescent="0.3">
      <c r="A53" s="15">
        <v>500241</v>
      </c>
      <c r="B53" s="15" t="s">
        <v>73</v>
      </c>
      <c r="C53" s="16">
        <v>42705</v>
      </c>
      <c r="D53" s="15">
        <v>20335</v>
      </c>
      <c r="E53" s="15">
        <v>7</v>
      </c>
      <c r="F53" s="15"/>
      <c r="G53" s="15" t="s">
        <v>223</v>
      </c>
      <c r="H53" s="15" t="s">
        <v>224</v>
      </c>
      <c r="I53" s="15">
        <v>2</v>
      </c>
      <c r="J53" s="15">
        <v>228548.628</v>
      </c>
      <c r="K53" s="15">
        <v>457097.25599999999</v>
      </c>
      <c r="L53" s="16">
        <v>42705</v>
      </c>
      <c r="M53" s="16">
        <v>16059</v>
      </c>
      <c r="N53" s="16"/>
      <c r="O53" s="16">
        <v>42705</v>
      </c>
      <c r="P53" s="15"/>
      <c r="Q53" s="15" t="s">
        <v>76</v>
      </c>
      <c r="R53" s="15" t="s">
        <v>225</v>
      </c>
      <c r="S53" s="15" t="s">
        <v>226</v>
      </c>
      <c r="T53" s="15"/>
      <c r="U53" s="15"/>
      <c r="V53" s="15"/>
    </row>
    <row r="54" spans="1:22" x14ac:dyDescent="0.3">
      <c r="A54" s="15">
        <v>500241</v>
      </c>
      <c r="B54" s="15" t="s">
        <v>73</v>
      </c>
      <c r="C54" s="16">
        <v>42705</v>
      </c>
      <c r="D54" s="15">
        <v>20335</v>
      </c>
      <c r="E54" s="15">
        <v>8</v>
      </c>
      <c r="F54" s="15"/>
      <c r="G54" s="15">
        <v>104481661</v>
      </c>
      <c r="H54" s="15" t="s">
        <v>227</v>
      </c>
      <c r="I54" s="15">
        <v>1</v>
      </c>
      <c r="J54" s="15">
        <v>17161.830399999999</v>
      </c>
      <c r="K54" s="15">
        <v>17161.830399999999</v>
      </c>
      <c r="L54" s="16">
        <v>42705</v>
      </c>
      <c r="M54" s="16">
        <v>42730</v>
      </c>
      <c r="N54" s="16">
        <v>42723</v>
      </c>
      <c r="O54" s="16">
        <v>42705</v>
      </c>
      <c r="P54" s="15"/>
      <c r="Q54" s="15" t="s">
        <v>76</v>
      </c>
      <c r="R54" s="15"/>
      <c r="S54" s="15"/>
      <c r="T54" s="15"/>
      <c r="U54" s="15"/>
      <c r="V54" s="15" t="s">
        <v>80</v>
      </c>
    </row>
    <row r="55" spans="1:22" x14ac:dyDescent="0.3">
      <c r="A55" s="15">
        <v>500241</v>
      </c>
      <c r="B55" s="15" t="s">
        <v>73</v>
      </c>
      <c r="C55" s="16">
        <v>42706</v>
      </c>
      <c r="D55" s="15">
        <v>20358</v>
      </c>
      <c r="E55" s="15">
        <v>1</v>
      </c>
      <c r="F55" s="15"/>
      <c r="G55" s="15" t="s">
        <v>228</v>
      </c>
      <c r="H55" s="15" t="s">
        <v>229</v>
      </c>
      <c r="I55" s="15">
        <v>2</v>
      </c>
      <c r="J55" s="15">
        <v>69400.759999999995</v>
      </c>
      <c r="K55" s="15">
        <v>138801.51999999999</v>
      </c>
      <c r="L55" s="16">
        <v>42706</v>
      </c>
      <c r="M55" s="16">
        <v>42730</v>
      </c>
      <c r="N55" s="16">
        <v>42730</v>
      </c>
      <c r="O55" s="16">
        <v>42706</v>
      </c>
      <c r="P55" s="15"/>
      <c r="Q55" s="15" t="s">
        <v>76</v>
      </c>
      <c r="R55" s="15"/>
      <c r="S55" s="15"/>
      <c r="T55" s="15"/>
      <c r="U55" s="15"/>
      <c r="V55" s="15" t="s">
        <v>80</v>
      </c>
    </row>
    <row r="56" spans="1:22" x14ac:dyDescent="0.3">
      <c r="A56" s="15">
        <v>500241</v>
      </c>
      <c r="B56" s="15" t="s">
        <v>73</v>
      </c>
      <c r="C56" s="16">
        <v>42706</v>
      </c>
      <c r="D56" s="15">
        <v>20358</v>
      </c>
      <c r="E56" s="15">
        <v>2</v>
      </c>
      <c r="F56" s="15"/>
      <c r="G56" s="15">
        <v>107330000</v>
      </c>
      <c r="H56" s="15" t="s">
        <v>230</v>
      </c>
      <c r="I56" s="15">
        <v>1</v>
      </c>
      <c r="J56" s="15">
        <v>8109.5871999999999</v>
      </c>
      <c r="K56" s="15">
        <v>8109.5871999999999</v>
      </c>
      <c r="L56" s="16">
        <v>42706</v>
      </c>
      <c r="M56" s="16">
        <v>42706</v>
      </c>
      <c r="N56" s="16">
        <v>42710</v>
      </c>
      <c r="O56" s="16">
        <v>42710</v>
      </c>
      <c r="P56" s="15">
        <v>55926</v>
      </c>
      <c r="Q56" s="15" t="s">
        <v>76</v>
      </c>
      <c r="R56" s="15"/>
      <c r="S56" s="15"/>
      <c r="T56" s="15"/>
      <c r="U56" s="15"/>
      <c r="V56" s="15" t="s">
        <v>80</v>
      </c>
    </row>
    <row r="57" spans="1:22" x14ac:dyDescent="0.3">
      <c r="A57" s="15">
        <v>500241</v>
      </c>
      <c r="B57" s="15" t="s">
        <v>73</v>
      </c>
      <c r="C57" s="16" t="s">
        <v>192</v>
      </c>
      <c r="D57" s="15">
        <v>20200</v>
      </c>
      <c r="E57" s="15">
        <v>1</v>
      </c>
      <c r="F57" s="15"/>
      <c r="G57" s="15" t="s">
        <v>111</v>
      </c>
      <c r="H57" s="15" t="s">
        <v>112</v>
      </c>
      <c r="I57" s="15">
        <v>2</v>
      </c>
      <c r="J57" s="15">
        <v>5559.12</v>
      </c>
      <c r="K57" s="15">
        <v>0</v>
      </c>
      <c r="L57" s="16">
        <v>42697</v>
      </c>
      <c r="M57" s="16">
        <v>42702</v>
      </c>
      <c r="N57" s="16">
        <v>42703</v>
      </c>
      <c r="O57" s="16">
        <v>42703</v>
      </c>
      <c r="P57" s="15"/>
      <c r="Q57" s="15" t="s">
        <v>76</v>
      </c>
      <c r="R57" s="15"/>
      <c r="S57" s="15"/>
      <c r="T57" s="15"/>
      <c r="U57" s="15"/>
      <c r="V57" s="15" t="s">
        <v>80</v>
      </c>
    </row>
    <row r="58" spans="1:22" x14ac:dyDescent="0.3">
      <c r="A58" s="15">
        <v>500241</v>
      </c>
      <c r="B58" s="15" t="s">
        <v>73</v>
      </c>
      <c r="C58" s="16">
        <v>42638</v>
      </c>
      <c r="D58" s="15">
        <v>19332</v>
      </c>
      <c r="E58" s="15">
        <v>8</v>
      </c>
      <c r="F58" s="15"/>
      <c r="G58" s="15" t="s">
        <v>141</v>
      </c>
      <c r="H58" s="15" t="s">
        <v>142</v>
      </c>
      <c r="I58" s="15">
        <v>1</v>
      </c>
      <c r="J58" s="15">
        <v>1443.96</v>
      </c>
      <c r="K58" s="15">
        <v>1443.96</v>
      </c>
      <c r="L58" s="16">
        <v>42691</v>
      </c>
      <c r="M58" s="16">
        <v>42695</v>
      </c>
      <c r="N58" s="16">
        <v>42696</v>
      </c>
      <c r="O58" s="16">
        <v>42696</v>
      </c>
      <c r="P58" s="15"/>
      <c r="Q58" s="15" t="s">
        <v>76</v>
      </c>
      <c r="R58" s="15"/>
      <c r="S58" s="15"/>
      <c r="T58" s="15"/>
      <c r="U58" s="15"/>
      <c r="V58" s="15" t="s">
        <v>80</v>
      </c>
    </row>
    <row r="59" spans="1:22" x14ac:dyDescent="0.3">
      <c r="A59" s="15">
        <v>500241</v>
      </c>
      <c r="B59" s="15" t="s">
        <v>73</v>
      </c>
      <c r="C59" s="16">
        <v>42675</v>
      </c>
      <c r="D59" s="15">
        <v>19886</v>
      </c>
      <c r="E59" s="15">
        <v>1</v>
      </c>
      <c r="F59" s="15">
        <v>20593</v>
      </c>
      <c r="G59" s="15" t="s">
        <v>126</v>
      </c>
      <c r="H59" s="15" t="s">
        <v>127</v>
      </c>
      <c r="I59" s="15">
        <v>1</v>
      </c>
      <c r="J59" s="15">
        <v>76836.639999999999</v>
      </c>
      <c r="K59" s="15">
        <v>76836.639999999999</v>
      </c>
      <c r="L59" s="16">
        <v>42676</v>
      </c>
      <c r="M59" s="16">
        <v>42676</v>
      </c>
      <c r="N59" s="16">
        <v>42682</v>
      </c>
      <c r="O59" s="16">
        <v>42682</v>
      </c>
      <c r="P59" s="15"/>
      <c r="Q59" s="15" t="s">
        <v>76</v>
      </c>
      <c r="R59" s="15"/>
      <c r="S59" s="15"/>
      <c r="T59" s="15"/>
      <c r="U59" s="15"/>
      <c r="V59" s="15" t="s">
        <v>77</v>
      </c>
    </row>
    <row r="60" spans="1:22" x14ac:dyDescent="0.3">
      <c r="A60" s="15">
        <v>500241</v>
      </c>
      <c r="B60" s="15" t="s">
        <v>73</v>
      </c>
      <c r="C60" s="16">
        <v>42675</v>
      </c>
      <c r="D60" s="15">
        <v>19886</v>
      </c>
      <c r="E60" s="15">
        <v>2</v>
      </c>
      <c r="F60" s="15">
        <v>20593</v>
      </c>
      <c r="G60" s="15">
        <v>737990020</v>
      </c>
      <c r="H60" s="15" t="s">
        <v>128</v>
      </c>
      <c r="I60" s="15">
        <v>1</v>
      </c>
      <c r="J60" s="15">
        <v>4443.08</v>
      </c>
      <c r="K60" s="15">
        <v>4443.08</v>
      </c>
      <c r="L60" s="16">
        <v>42676</v>
      </c>
      <c r="M60" s="16">
        <v>42676</v>
      </c>
      <c r="N60" s="16">
        <v>42682</v>
      </c>
      <c r="O60" s="16">
        <v>42682</v>
      </c>
      <c r="P60" s="15"/>
      <c r="Q60" s="15" t="s">
        <v>76</v>
      </c>
      <c r="R60" s="15"/>
      <c r="S60" s="15"/>
      <c r="T60" s="15"/>
      <c r="U60" s="15"/>
      <c r="V60" s="15" t="s">
        <v>77</v>
      </c>
    </row>
    <row r="61" spans="1:22" x14ac:dyDescent="0.3">
      <c r="A61" s="15">
        <v>500241</v>
      </c>
      <c r="B61" s="15" t="s">
        <v>73</v>
      </c>
      <c r="C61" s="16">
        <v>42675</v>
      </c>
      <c r="D61" s="15">
        <v>19886</v>
      </c>
      <c r="E61" s="15">
        <v>3</v>
      </c>
      <c r="F61" s="15">
        <v>20593</v>
      </c>
      <c r="G61" s="15" t="s">
        <v>74</v>
      </c>
      <c r="H61" s="15" t="s">
        <v>75</v>
      </c>
      <c r="I61" s="15">
        <v>1</v>
      </c>
      <c r="J61" s="15">
        <v>13994.16</v>
      </c>
      <c r="K61" s="15">
        <v>13994.16</v>
      </c>
      <c r="L61" s="16">
        <v>42676</v>
      </c>
      <c r="M61" s="16">
        <v>42688</v>
      </c>
      <c r="N61" s="16">
        <v>42689</v>
      </c>
      <c r="O61" s="16">
        <v>42689</v>
      </c>
      <c r="P61" s="15"/>
      <c r="Q61" s="15" t="s">
        <v>76</v>
      </c>
      <c r="R61" s="15"/>
      <c r="S61" s="15"/>
      <c r="T61" s="15"/>
      <c r="U61" s="15"/>
      <c r="V61" s="15" t="s">
        <v>77</v>
      </c>
    </row>
    <row r="62" spans="1:22" x14ac:dyDescent="0.3">
      <c r="A62" s="15">
        <v>500241</v>
      </c>
      <c r="B62" s="15" t="s">
        <v>73</v>
      </c>
      <c r="C62" s="16">
        <v>42677</v>
      </c>
      <c r="D62" s="15">
        <v>19912</v>
      </c>
      <c r="E62" s="15">
        <v>1</v>
      </c>
      <c r="F62" s="15"/>
      <c r="G62" s="15" t="s">
        <v>129</v>
      </c>
      <c r="H62" s="15" t="s">
        <v>130</v>
      </c>
      <c r="I62" s="15">
        <v>1</v>
      </c>
      <c r="J62" s="15">
        <v>68885.1152</v>
      </c>
      <c r="K62" s="15">
        <v>68885.1152</v>
      </c>
      <c r="L62" s="16">
        <v>42681</v>
      </c>
      <c r="M62" s="16">
        <v>42681</v>
      </c>
      <c r="N62" s="16">
        <v>42682</v>
      </c>
      <c r="O62" s="16">
        <v>42682</v>
      </c>
      <c r="P62" s="15"/>
      <c r="Q62" s="15" t="s">
        <v>76</v>
      </c>
      <c r="R62" s="15"/>
      <c r="S62" s="15"/>
      <c r="T62" s="15"/>
      <c r="U62" s="15"/>
      <c r="V62" s="15" t="s">
        <v>80</v>
      </c>
    </row>
    <row r="63" spans="1:22" x14ac:dyDescent="0.3">
      <c r="A63" s="15">
        <v>500241</v>
      </c>
      <c r="B63" s="15" t="s">
        <v>73</v>
      </c>
      <c r="C63" s="16">
        <v>42678</v>
      </c>
      <c r="D63" s="15">
        <v>19937</v>
      </c>
      <c r="E63" s="15">
        <v>1</v>
      </c>
      <c r="F63" s="15"/>
      <c r="G63" s="15" t="s">
        <v>78</v>
      </c>
      <c r="H63" s="15" t="s">
        <v>79</v>
      </c>
      <c r="I63" s="15">
        <v>1</v>
      </c>
      <c r="J63" s="15">
        <v>38146.785600000003</v>
      </c>
      <c r="K63" s="15">
        <v>38146.785600000003</v>
      </c>
      <c r="L63" s="16">
        <v>42681</v>
      </c>
      <c r="M63" s="16">
        <v>42681</v>
      </c>
      <c r="N63" s="16">
        <v>42684</v>
      </c>
      <c r="O63" s="16">
        <v>42684</v>
      </c>
      <c r="P63" s="15"/>
      <c r="Q63" s="15" t="s">
        <v>76</v>
      </c>
      <c r="R63" s="15"/>
      <c r="S63" s="15"/>
      <c r="T63" s="15"/>
      <c r="U63" s="15"/>
      <c r="V63" s="15" t="s">
        <v>80</v>
      </c>
    </row>
    <row r="64" spans="1:22" x14ac:dyDescent="0.3">
      <c r="A64" s="15">
        <v>500241</v>
      </c>
      <c r="B64" s="15" t="s">
        <v>73</v>
      </c>
      <c r="C64" s="16">
        <v>42678</v>
      </c>
      <c r="D64" s="15">
        <v>19937</v>
      </c>
      <c r="E64" s="15">
        <v>2</v>
      </c>
      <c r="F64" s="15"/>
      <c r="G64" s="15" t="s">
        <v>81</v>
      </c>
      <c r="H64" s="15" t="s">
        <v>82</v>
      </c>
      <c r="I64" s="15">
        <v>1</v>
      </c>
      <c r="J64" s="15">
        <v>35325.804799999998</v>
      </c>
      <c r="K64" s="15">
        <v>35325.804799999998</v>
      </c>
      <c r="L64" s="16">
        <v>42681</v>
      </c>
      <c r="M64" s="16">
        <v>42681</v>
      </c>
      <c r="N64" s="16">
        <v>42684</v>
      </c>
      <c r="O64" s="16">
        <v>42684</v>
      </c>
      <c r="P64" s="15"/>
      <c r="Q64" s="15" t="s">
        <v>76</v>
      </c>
      <c r="R64" s="15"/>
      <c r="S64" s="15"/>
      <c r="T64" s="15"/>
      <c r="U64" s="15"/>
      <c r="V64" s="15" t="s">
        <v>80</v>
      </c>
    </row>
    <row r="65" spans="1:22" x14ac:dyDescent="0.3">
      <c r="A65" s="15">
        <v>500241</v>
      </c>
      <c r="B65" s="15" t="s">
        <v>73</v>
      </c>
      <c r="C65" s="16">
        <v>42678</v>
      </c>
      <c r="D65" s="15">
        <v>19937</v>
      </c>
      <c r="E65" s="15">
        <v>4</v>
      </c>
      <c r="F65" s="15"/>
      <c r="G65" s="15" t="s">
        <v>131</v>
      </c>
      <c r="H65" s="15" t="s">
        <v>132</v>
      </c>
      <c r="I65" s="15">
        <v>1</v>
      </c>
      <c r="J65" s="15">
        <v>101500.2</v>
      </c>
      <c r="K65" s="15">
        <v>101500.2</v>
      </c>
      <c r="L65" s="16">
        <v>42681</v>
      </c>
      <c r="M65" s="16">
        <v>42681</v>
      </c>
      <c r="N65" s="16">
        <v>42683</v>
      </c>
      <c r="O65" s="16">
        <v>42683</v>
      </c>
      <c r="P65" s="15"/>
      <c r="Q65" s="15" t="s">
        <v>76</v>
      </c>
      <c r="R65" s="15"/>
      <c r="S65" s="15"/>
      <c r="T65" s="15"/>
      <c r="U65" s="15"/>
      <c r="V65" s="15" t="s">
        <v>80</v>
      </c>
    </row>
    <row r="66" spans="1:22" x14ac:dyDescent="0.3">
      <c r="A66" s="15">
        <v>500241</v>
      </c>
      <c r="B66" s="15" t="s">
        <v>73</v>
      </c>
      <c r="C66" s="16">
        <v>42679</v>
      </c>
      <c r="D66" s="15">
        <v>19938</v>
      </c>
      <c r="E66" s="15">
        <v>1</v>
      </c>
      <c r="F66" s="15"/>
      <c r="G66" s="15" t="s">
        <v>86</v>
      </c>
      <c r="H66" s="15" t="s">
        <v>87</v>
      </c>
      <c r="I66" s="15">
        <v>1</v>
      </c>
      <c r="J66" s="15">
        <v>32323.284</v>
      </c>
      <c r="K66" s="15">
        <v>32323.284</v>
      </c>
      <c r="L66" s="16">
        <v>42682</v>
      </c>
      <c r="M66" s="16">
        <v>42682</v>
      </c>
      <c r="N66" s="16">
        <v>42684</v>
      </c>
      <c r="O66" s="16">
        <v>42684</v>
      </c>
      <c r="P66" s="15"/>
      <c r="Q66" s="15" t="s">
        <v>76</v>
      </c>
      <c r="R66" s="15"/>
      <c r="S66" s="15"/>
      <c r="T66" s="15"/>
      <c r="U66" s="15"/>
      <c r="V66" s="15" t="s">
        <v>80</v>
      </c>
    </row>
    <row r="67" spans="1:22" x14ac:dyDescent="0.3">
      <c r="A67" s="15">
        <v>500241</v>
      </c>
      <c r="B67" s="15" t="s">
        <v>73</v>
      </c>
      <c r="C67" s="16">
        <v>42679</v>
      </c>
      <c r="D67" s="15">
        <v>19938</v>
      </c>
      <c r="E67" s="15">
        <v>2</v>
      </c>
      <c r="F67" s="15"/>
      <c r="G67" s="15" t="s">
        <v>88</v>
      </c>
      <c r="H67" s="15" t="s">
        <v>89</v>
      </c>
      <c r="I67" s="15">
        <v>1</v>
      </c>
      <c r="J67" s="15">
        <v>42359.256000000001</v>
      </c>
      <c r="K67" s="15">
        <v>42359.256000000001</v>
      </c>
      <c r="L67" s="16">
        <v>42682</v>
      </c>
      <c r="M67" s="16">
        <v>42682</v>
      </c>
      <c r="N67" s="16">
        <v>42684</v>
      </c>
      <c r="O67" s="16">
        <v>42684</v>
      </c>
      <c r="P67" s="15"/>
      <c r="Q67" s="15" t="s">
        <v>76</v>
      </c>
      <c r="R67" s="15"/>
      <c r="S67" s="15"/>
      <c r="T67" s="15"/>
      <c r="U67" s="15"/>
      <c r="V67" s="15" t="s">
        <v>80</v>
      </c>
    </row>
    <row r="68" spans="1:22" x14ac:dyDescent="0.3">
      <c r="A68" s="15">
        <v>500241</v>
      </c>
      <c r="B68" s="15" t="s">
        <v>73</v>
      </c>
      <c r="C68" s="16">
        <v>42679</v>
      </c>
      <c r="D68" s="15">
        <v>19938</v>
      </c>
      <c r="E68" s="15">
        <v>3</v>
      </c>
      <c r="F68" s="15"/>
      <c r="G68" s="15">
        <v>101840260</v>
      </c>
      <c r="H68" s="15" t="s">
        <v>90</v>
      </c>
      <c r="I68" s="15">
        <v>1</v>
      </c>
      <c r="J68" s="15">
        <v>39957.75</v>
      </c>
      <c r="K68" s="15">
        <v>39957.75</v>
      </c>
      <c r="L68" s="16">
        <v>42682</v>
      </c>
      <c r="M68" s="16">
        <v>42682</v>
      </c>
      <c r="N68" s="16">
        <v>42684</v>
      </c>
      <c r="O68" s="16">
        <v>42684</v>
      </c>
      <c r="P68" s="15"/>
      <c r="Q68" s="15" t="s">
        <v>76</v>
      </c>
      <c r="R68" s="15"/>
      <c r="S68" s="15"/>
      <c r="T68" s="15"/>
      <c r="U68" s="15"/>
      <c r="V68" s="15" t="s">
        <v>80</v>
      </c>
    </row>
    <row r="69" spans="1:22" x14ac:dyDescent="0.3">
      <c r="A69" s="15">
        <v>500241</v>
      </c>
      <c r="B69" s="15" t="s">
        <v>73</v>
      </c>
      <c r="C69" s="16">
        <v>42679</v>
      </c>
      <c r="D69" s="15">
        <v>19938</v>
      </c>
      <c r="E69" s="15">
        <v>4</v>
      </c>
      <c r="F69" s="15"/>
      <c r="G69" s="15">
        <v>101843750</v>
      </c>
      <c r="H69" s="15" t="s">
        <v>91</v>
      </c>
      <c r="I69" s="15">
        <v>1</v>
      </c>
      <c r="J69" s="15">
        <v>46262.7</v>
      </c>
      <c r="K69" s="15">
        <v>46262.7</v>
      </c>
      <c r="L69" s="16">
        <v>42682</v>
      </c>
      <c r="M69" s="16">
        <v>42702</v>
      </c>
      <c r="N69" s="16">
        <v>42703</v>
      </c>
      <c r="O69" s="16">
        <v>42703</v>
      </c>
      <c r="P69" s="15"/>
      <c r="Q69" s="15" t="s">
        <v>76</v>
      </c>
      <c r="R69" s="15"/>
      <c r="S69" s="15"/>
      <c r="T69" s="15"/>
      <c r="U69" s="15"/>
      <c r="V69" s="15" t="s">
        <v>80</v>
      </c>
    </row>
    <row r="70" spans="1:22" x14ac:dyDescent="0.3">
      <c r="A70" s="15">
        <v>500241</v>
      </c>
      <c r="B70" s="15" t="s">
        <v>73</v>
      </c>
      <c r="C70" s="16">
        <v>42679</v>
      </c>
      <c r="D70" s="15">
        <v>19938</v>
      </c>
      <c r="E70" s="15">
        <v>5</v>
      </c>
      <c r="F70" s="15"/>
      <c r="G70" s="15">
        <v>101860170</v>
      </c>
      <c r="H70" s="15" t="s">
        <v>92</v>
      </c>
      <c r="I70" s="15">
        <v>1</v>
      </c>
      <c r="J70" s="15">
        <v>37893.42</v>
      </c>
      <c r="K70" s="15">
        <v>37893.42</v>
      </c>
      <c r="L70" s="16">
        <v>42682</v>
      </c>
      <c r="M70" s="16">
        <v>42702</v>
      </c>
      <c r="N70" s="16">
        <v>42703</v>
      </c>
      <c r="O70" s="16">
        <v>42703</v>
      </c>
      <c r="P70" s="15"/>
      <c r="Q70" s="15" t="s">
        <v>76</v>
      </c>
      <c r="R70" s="15"/>
      <c r="S70" s="15"/>
      <c r="T70" s="15"/>
      <c r="U70" s="15"/>
      <c r="V70" s="15" t="s">
        <v>80</v>
      </c>
    </row>
    <row r="71" spans="1:22" x14ac:dyDescent="0.3">
      <c r="A71" s="15">
        <v>500241</v>
      </c>
      <c r="B71" s="15" t="s">
        <v>73</v>
      </c>
      <c r="C71" s="16">
        <v>42679</v>
      </c>
      <c r="D71" s="15">
        <v>19938</v>
      </c>
      <c r="E71" s="15">
        <v>6</v>
      </c>
      <c r="F71" s="15"/>
      <c r="G71" s="15">
        <v>152802910</v>
      </c>
      <c r="H71" s="15" t="s">
        <v>93</v>
      </c>
      <c r="I71" s="15">
        <v>1</v>
      </c>
      <c r="J71" s="15">
        <v>493.29</v>
      </c>
      <c r="K71" s="15">
        <v>493.29</v>
      </c>
      <c r="L71" s="16">
        <v>42682</v>
      </c>
      <c r="M71" s="16">
        <v>42702</v>
      </c>
      <c r="N71" s="16">
        <v>42703</v>
      </c>
      <c r="O71" s="16">
        <v>42703</v>
      </c>
      <c r="P71" s="15"/>
      <c r="Q71" s="15" t="s">
        <v>76</v>
      </c>
      <c r="R71" s="15"/>
      <c r="S71" s="15"/>
      <c r="T71" s="15"/>
      <c r="U71" s="15"/>
      <c r="V71" s="15" t="s">
        <v>80</v>
      </c>
    </row>
    <row r="72" spans="1:22" x14ac:dyDescent="0.3">
      <c r="A72" s="15">
        <v>500241</v>
      </c>
      <c r="B72" s="15" t="s">
        <v>73</v>
      </c>
      <c r="C72" s="16">
        <v>42679</v>
      </c>
      <c r="D72" s="15">
        <v>19938</v>
      </c>
      <c r="E72" s="15">
        <v>7</v>
      </c>
      <c r="F72" s="15"/>
      <c r="G72" s="15" t="s">
        <v>94</v>
      </c>
      <c r="H72" s="15" t="s">
        <v>95</v>
      </c>
      <c r="I72" s="15">
        <v>1</v>
      </c>
      <c r="J72" s="15">
        <v>1669.248</v>
      </c>
      <c r="K72" s="15">
        <v>1669.248</v>
      </c>
      <c r="L72" s="16">
        <v>42682</v>
      </c>
      <c r="M72" s="16">
        <v>42702</v>
      </c>
      <c r="N72" s="16">
        <v>42703</v>
      </c>
      <c r="O72" s="16">
        <v>42703</v>
      </c>
      <c r="P72" s="15"/>
      <c r="Q72" s="15" t="s">
        <v>76</v>
      </c>
      <c r="R72" s="15"/>
      <c r="S72" s="15"/>
      <c r="T72" s="15"/>
      <c r="U72" s="15"/>
      <c r="V72" s="15" t="s">
        <v>80</v>
      </c>
    </row>
    <row r="73" spans="1:22" x14ac:dyDescent="0.3">
      <c r="A73" s="15">
        <v>500241</v>
      </c>
      <c r="B73" s="15" t="s">
        <v>73</v>
      </c>
      <c r="C73" s="16">
        <v>42679</v>
      </c>
      <c r="D73" s="15">
        <v>19938</v>
      </c>
      <c r="E73" s="15">
        <v>8</v>
      </c>
      <c r="F73" s="15"/>
      <c r="G73" s="15" t="s">
        <v>96</v>
      </c>
      <c r="H73" s="15" t="s">
        <v>97</v>
      </c>
      <c r="I73" s="15">
        <v>1</v>
      </c>
      <c r="J73" s="15">
        <v>976.37400000000002</v>
      </c>
      <c r="K73" s="15">
        <v>976.37400000000002</v>
      </c>
      <c r="L73" s="16">
        <v>42682</v>
      </c>
      <c r="M73" s="16">
        <v>42682</v>
      </c>
      <c r="N73" s="16">
        <v>42684</v>
      </c>
      <c r="O73" s="16">
        <v>42684</v>
      </c>
      <c r="P73" s="15"/>
      <c r="Q73" s="15" t="s">
        <v>76</v>
      </c>
      <c r="R73" s="15"/>
      <c r="S73" s="15"/>
      <c r="T73" s="15"/>
      <c r="U73" s="15"/>
      <c r="V73" s="15" t="s">
        <v>80</v>
      </c>
    </row>
    <row r="74" spans="1:22" x14ac:dyDescent="0.3">
      <c r="A74" s="15">
        <v>500241</v>
      </c>
      <c r="B74" s="15" t="s">
        <v>73</v>
      </c>
      <c r="C74" s="16">
        <v>42666</v>
      </c>
      <c r="D74" s="15">
        <v>19939</v>
      </c>
      <c r="E74" s="15">
        <v>2</v>
      </c>
      <c r="F74" s="15">
        <v>20569</v>
      </c>
      <c r="G74" s="15">
        <v>107670090</v>
      </c>
      <c r="H74" s="15" t="s">
        <v>100</v>
      </c>
      <c r="I74" s="15">
        <v>1</v>
      </c>
      <c r="J74" s="15">
        <v>16511.330000000002</v>
      </c>
      <c r="K74" s="15">
        <v>16511.330000000002</v>
      </c>
      <c r="L74" s="16">
        <v>42682</v>
      </c>
      <c r="M74" s="16">
        <v>42682</v>
      </c>
      <c r="N74" s="16">
        <v>42684</v>
      </c>
      <c r="O74" s="16">
        <v>42684</v>
      </c>
      <c r="P74" s="15"/>
      <c r="Q74" s="15" t="s">
        <v>76</v>
      </c>
      <c r="R74" s="15"/>
      <c r="S74" s="15"/>
      <c r="T74" s="15"/>
      <c r="U74" s="15"/>
      <c r="V74" s="15" t="s">
        <v>77</v>
      </c>
    </row>
    <row r="75" spans="1:22" x14ac:dyDescent="0.3">
      <c r="A75" s="15">
        <v>500241</v>
      </c>
      <c r="B75" s="15" t="s">
        <v>73</v>
      </c>
      <c r="C75" s="16">
        <v>42666</v>
      </c>
      <c r="D75" s="15">
        <v>19939</v>
      </c>
      <c r="E75" s="15">
        <v>7</v>
      </c>
      <c r="F75" s="15">
        <v>20569</v>
      </c>
      <c r="G75" s="15" t="s">
        <v>107</v>
      </c>
      <c r="H75" s="15" t="s">
        <v>108</v>
      </c>
      <c r="I75" s="15">
        <v>1</v>
      </c>
      <c r="J75" s="15">
        <v>210358.03</v>
      </c>
      <c r="K75" s="15">
        <v>210358.03</v>
      </c>
      <c r="L75" s="16">
        <v>42682</v>
      </c>
      <c r="M75" s="16">
        <v>42704</v>
      </c>
      <c r="N75" s="16">
        <v>42705</v>
      </c>
      <c r="O75" s="16">
        <v>42705</v>
      </c>
      <c r="P75" s="15"/>
      <c r="Q75" s="15" t="s">
        <v>76</v>
      </c>
      <c r="R75" s="15"/>
      <c r="S75" s="15"/>
      <c r="T75" s="15"/>
      <c r="U75" s="15"/>
      <c r="V75" s="15" t="s">
        <v>77</v>
      </c>
    </row>
    <row r="76" spans="1:22" x14ac:dyDescent="0.3">
      <c r="A76" s="15">
        <v>500241</v>
      </c>
      <c r="B76" s="15" t="s">
        <v>73</v>
      </c>
      <c r="C76" s="16">
        <v>42680</v>
      </c>
      <c r="D76" s="15">
        <v>19952</v>
      </c>
      <c r="E76" s="15">
        <v>1</v>
      </c>
      <c r="F76" s="15"/>
      <c r="G76" s="15">
        <v>104600880</v>
      </c>
      <c r="H76" s="15" t="s">
        <v>109</v>
      </c>
      <c r="I76" s="15">
        <v>1</v>
      </c>
      <c r="J76" s="15">
        <v>21629.493600000002</v>
      </c>
      <c r="K76" s="15">
        <v>21629.493600000002</v>
      </c>
      <c r="L76" s="16">
        <v>42682</v>
      </c>
      <c r="M76" s="16">
        <v>42702</v>
      </c>
      <c r="N76" s="16">
        <v>42703</v>
      </c>
      <c r="O76" s="16">
        <v>42703</v>
      </c>
      <c r="P76" s="15"/>
      <c r="Q76" s="15" t="s">
        <v>76</v>
      </c>
      <c r="R76" s="15"/>
      <c r="S76" s="15"/>
      <c r="T76" s="15"/>
      <c r="U76" s="15"/>
      <c r="V76" s="15" t="s">
        <v>80</v>
      </c>
    </row>
    <row r="77" spans="1:22" x14ac:dyDescent="0.3">
      <c r="A77" s="15">
        <v>500241</v>
      </c>
      <c r="B77" s="15" t="s">
        <v>73</v>
      </c>
      <c r="C77" s="16">
        <v>42680</v>
      </c>
      <c r="D77" s="15">
        <v>19952</v>
      </c>
      <c r="E77" s="15">
        <v>2</v>
      </c>
      <c r="F77" s="15"/>
      <c r="G77" s="15">
        <v>709910200</v>
      </c>
      <c r="H77" s="15" t="s">
        <v>110</v>
      </c>
      <c r="I77" s="15">
        <v>1</v>
      </c>
      <c r="J77" s="15">
        <v>21383.207999999999</v>
      </c>
      <c r="K77" s="15">
        <v>21383.207999999999</v>
      </c>
      <c r="L77" s="16">
        <v>42682</v>
      </c>
      <c r="M77" s="16">
        <v>42695</v>
      </c>
      <c r="N77" s="16">
        <v>42696</v>
      </c>
      <c r="O77" s="16">
        <v>42696</v>
      </c>
      <c r="P77" s="15"/>
      <c r="Q77" s="15" t="s">
        <v>76</v>
      </c>
      <c r="R77" s="15"/>
      <c r="S77" s="15"/>
      <c r="T77" s="15"/>
      <c r="U77" s="15"/>
      <c r="V77" s="15" t="s">
        <v>80</v>
      </c>
    </row>
    <row r="78" spans="1:22" x14ac:dyDescent="0.3">
      <c r="A78" s="15">
        <v>500241</v>
      </c>
      <c r="B78" s="15" t="s">
        <v>73</v>
      </c>
      <c r="C78" s="16">
        <v>42680</v>
      </c>
      <c r="D78" s="15">
        <v>19952</v>
      </c>
      <c r="E78" s="15">
        <v>3</v>
      </c>
      <c r="F78" s="15"/>
      <c r="G78" s="15" t="s">
        <v>111</v>
      </c>
      <c r="H78" s="15" t="s">
        <v>112</v>
      </c>
      <c r="I78" s="15">
        <v>2</v>
      </c>
      <c r="J78" s="15">
        <v>4892.0255999999999</v>
      </c>
      <c r="K78" s="15">
        <v>9784.0511999999999</v>
      </c>
      <c r="L78" s="16">
        <v>42682</v>
      </c>
      <c r="M78" s="16">
        <v>42682</v>
      </c>
      <c r="N78" s="16">
        <v>42684</v>
      </c>
      <c r="O78" s="16">
        <v>42684</v>
      </c>
      <c r="P78" s="15"/>
      <c r="Q78" s="15" t="s">
        <v>76</v>
      </c>
      <c r="R78" s="15"/>
      <c r="S78" s="15"/>
      <c r="T78" s="15"/>
      <c r="U78" s="15"/>
      <c r="V78" s="15" t="s">
        <v>80</v>
      </c>
    </row>
    <row r="79" spans="1:22" x14ac:dyDescent="0.3">
      <c r="A79" s="15">
        <v>500241</v>
      </c>
      <c r="B79" s="15" t="s">
        <v>73</v>
      </c>
      <c r="C79" s="16">
        <v>42680</v>
      </c>
      <c r="D79" s="15">
        <v>19952</v>
      </c>
      <c r="E79" s="15">
        <v>4</v>
      </c>
      <c r="F79" s="15"/>
      <c r="G79" s="15" t="s">
        <v>111</v>
      </c>
      <c r="H79" s="15" t="s">
        <v>112</v>
      </c>
      <c r="I79" s="15">
        <v>3</v>
      </c>
      <c r="J79" s="15">
        <v>4892.0255999999999</v>
      </c>
      <c r="K79" s="15">
        <v>14676.076800000001</v>
      </c>
      <c r="L79" s="16">
        <v>42682</v>
      </c>
      <c r="M79" s="16">
        <v>42702</v>
      </c>
      <c r="N79" s="16">
        <v>42703</v>
      </c>
      <c r="O79" s="16">
        <v>42703</v>
      </c>
      <c r="P79" s="15"/>
      <c r="Q79" s="15" t="s">
        <v>76</v>
      </c>
      <c r="R79" s="15"/>
      <c r="S79" s="15"/>
      <c r="T79" s="15"/>
      <c r="U79" s="15"/>
      <c r="V79" s="15" t="s">
        <v>80</v>
      </c>
    </row>
    <row r="80" spans="1:22" x14ac:dyDescent="0.3">
      <c r="A80" s="15">
        <v>500241</v>
      </c>
      <c r="B80" s="15" t="s">
        <v>73</v>
      </c>
      <c r="C80" s="16">
        <v>42681</v>
      </c>
      <c r="D80" s="15">
        <v>19977</v>
      </c>
      <c r="E80" s="15">
        <v>1</v>
      </c>
      <c r="F80" s="15"/>
      <c r="G80" s="15">
        <v>101680041</v>
      </c>
      <c r="H80" s="15" t="s">
        <v>113</v>
      </c>
      <c r="I80" s="15">
        <v>1</v>
      </c>
      <c r="J80" s="15">
        <v>58405.450400000002</v>
      </c>
      <c r="K80" s="15">
        <v>58405.450400000002</v>
      </c>
      <c r="L80" s="16">
        <v>42683</v>
      </c>
      <c r="M80" s="16">
        <v>42683</v>
      </c>
      <c r="N80" s="16">
        <v>42685</v>
      </c>
      <c r="O80" s="16">
        <v>42685</v>
      </c>
      <c r="P80" s="15"/>
      <c r="Q80" s="15" t="s">
        <v>76</v>
      </c>
      <c r="R80" s="15"/>
      <c r="S80" s="15"/>
      <c r="T80" s="15"/>
      <c r="U80" s="15"/>
      <c r="V80" s="15" t="s">
        <v>80</v>
      </c>
    </row>
    <row r="81" spans="1:22" x14ac:dyDescent="0.3">
      <c r="A81" s="15">
        <v>500241</v>
      </c>
      <c r="B81" s="15" t="s">
        <v>73</v>
      </c>
      <c r="C81" s="16">
        <v>42681</v>
      </c>
      <c r="D81" s="15">
        <v>19977</v>
      </c>
      <c r="E81" s="15">
        <v>2</v>
      </c>
      <c r="F81" s="15"/>
      <c r="G81" s="15" t="s">
        <v>114</v>
      </c>
      <c r="H81" s="15" t="s">
        <v>115</v>
      </c>
      <c r="I81" s="15">
        <v>1</v>
      </c>
      <c r="J81" s="15">
        <v>73988.094400000002</v>
      </c>
      <c r="K81" s="15">
        <v>73988.094400000002</v>
      </c>
      <c r="L81" s="16">
        <v>42683</v>
      </c>
      <c r="M81" s="16">
        <v>42683</v>
      </c>
      <c r="N81" s="16">
        <v>42689</v>
      </c>
      <c r="O81" s="16">
        <v>42689</v>
      </c>
      <c r="P81" s="15"/>
      <c r="Q81" s="15" t="s">
        <v>76</v>
      </c>
      <c r="R81" s="15"/>
      <c r="S81" s="15"/>
      <c r="T81" s="15"/>
      <c r="U81" s="15"/>
      <c r="V81" s="15" t="s">
        <v>80</v>
      </c>
    </row>
    <row r="82" spans="1:22" x14ac:dyDescent="0.3">
      <c r="A82" s="15">
        <v>500241</v>
      </c>
      <c r="B82" s="15" t="s">
        <v>73</v>
      </c>
      <c r="C82" s="16">
        <v>42681</v>
      </c>
      <c r="D82" s="15">
        <v>19977</v>
      </c>
      <c r="E82" s="15">
        <v>3</v>
      </c>
      <c r="F82" s="15"/>
      <c r="G82" s="15">
        <v>104604341</v>
      </c>
      <c r="H82" s="15" t="s">
        <v>116</v>
      </c>
      <c r="I82" s="15">
        <v>2</v>
      </c>
      <c r="J82" s="15">
        <v>9914.1239999999998</v>
      </c>
      <c r="K82" s="15">
        <v>19828.248</v>
      </c>
      <c r="L82" s="16">
        <v>42683</v>
      </c>
      <c r="M82" s="16">
        <v>42683</v>
      </c>
      <c r="N82" s="16">
        <v>42689</v>
      </c>
      <c r="O82" s="16">
        <v>42689</v>
      </c>
      <c r="P82" s="15"/>
      <c r="Q82" s="15" t="s">
        <v>76</v>
      </c>
      <c r="R82" s="15"/>
      <c r="S82" s="15"/>
      <c r="T82" s="15"/>
      <c r="U82" s="15"/>
      <c r="V82" s="15" t="s">
        <v>80</v>
      </c>
    </row>
    <row r="83" spans="1:22" x14ac:dyDescent="0.3">
      <c r="A83" s="15">
        <v>500241</v>
      </c>
      <c r="B83" s="15" t="s">
        <v>73</v>
      </c>
      <c r="C83" s="16">
        <v>42681</v>
      </c>
      <c r="D83" s="15">
        <v>19977</v>
      </c>
      <c r="E83" s="15">
        <v>4</v>
      </c>
      <c r="F83" s="15"/>
      <c r="G83" s="15">
        <v>104604821</v>
      </c>
      <c r="H83" s="15" t="s">
        <v>117</v>
      </c>
      <c r="I83" s="15">
        <v>2</v>
      </c>
      <c r="J83" s="15">
        <v>20493.369600000002</v>
      </c>
      <c r="K83" s="15">
        <v>40986.739200000004</v>
      </c>
      <c r="L83" s="16">
        <v>42683</v>
      </c>
      <c r="M83" s="16">
        <v>42702</v>
      </c>
      <c r="N83" s="16">
        <v>42703</v>
      </c>
      <c r="O83" s="16">
        <v>42703</v>
      </c>
      <c r="P83" s="15"/>
      <c r="Q83" s="15" t="s">
        <v>76</v>
      </c>
      <c r="R83" s="15"/>
      <c r="S83" s="15"/>
      <c r="T83" s="15"/>
      <c r="U83" s="15"/>
      <c r="V83" s="15" t="s">
        <v>80</v>
      </c>
    </row>
    <row r="84" spans="1:22" x14ac:dyDescent="0.3">
      <c r="A84" s="15">
        <v>500241</v>
      </c>
      <c r="B84" s="15" t="s">
        <v>73</v>
      </c>
      <c r="C84" s="16">
        <v>42681</v>
      </c>
      <c r="D84" s="15">
        <v>19977</v>
      </c>
      <c r="E84" s="15">
        <v>6</v>
      </c>
      <c r="F84" s="15"/>
      <c r="G84" s="15" t="s">
        <v>120</v>
      </c>
      <c r="H84" s="15" t="s">
        <v>121</v>
      </c>
      <c r="I84" s="15">
        <v>5</v>
      </c>
      <c r="J84" s="15">
        <v>3859.7328000000002</v>
      </c>
      <c r="K84" s="15">
        <v>19298.664000000001</v>
      </c>
      <c r="L84" s="16">
        <v>42683</v>
      </c>
      <c r="M84" s="16">
        <v>42683</v>
      </c>
      <c r="N84" s="16">
        <v>42689</v>
      </c>
      <c r="O84" s="16">
        <v>42689</v>
      </c>
      <c r="P84" s="15"/>
      <c r="Q84" s="15" t="s">
        <v>76</v>
      </c>
      <c r="R84" s="15"/>
      <c r="S84" s="15"/>
      <c r="T84" s="15"/>
      <c r="U84" s="15"/>
      <c r="V84" s="15" t="s">
        <v>80</v>
      </c>
    </row>
    <row r="85" spans="1:22" x14ac:dyDescent="0.3">
      <c r="A85" s="15">
        <v>500241</v>
      </c>
      <c r="B85" s="15" t="s">
        <v>73</v>
      </c>
      <c r="C85" s="16">
        <v>42681</v>
      </c>
      <c r="D85" s="15">
        <v>19977</v>
      </c>
      <c r="E85" s="15">
        <v>7</v>
      </c>
      <c r="F85" s="15"/>
      <c r="G85" s="15" t="s">
        <v>122</v>
      </c>
      <c r="H85" s="15" t="s">
        <v>123</v>
      </c>
      <c r="I85" s="15">
        <v>10</v>
      </c>
      <c r="J85" s="15">
        <v>2008.5912000000001</v>
      </c>
      <c r="K85" s="15">
        <v>20085.912</v>
      </c>
      <c r="L85" s="16">
        <v>42683</v>
      </c>
      <c r="M85" s="16">
        <v>42688</v>
      </c>
      <c r="N85" s="16">
        <v>42689</v>
      </c>
      <c r="O85" s="16">
        <v>42689</v>
      </c>
      <c r="P85" s="15"/>
      <c r="Q85" s="15" t="s">
        <v>76</v>
      </c>
      <c r="R85" s="15"/>
      <c r="S85" s="15"/>
      <c r="T85" s="15"/>
      <c r="U85" s="15"/>
      <c r="V85" s="15" t="s">
        <v>80</v>
      </c>
    </row>
    <row r="86" spans="1:22" x14ac:dyDescent="0.3">
      <c r="A86" s="15">
        <v>500241</v>
      </c>
      <c r="B86" s="15" t="s">
        <v>73</v>
      </c>
      <c r="C86" s="16">
        <v>42681</v>
      </c>
      <c r="D86" s="15">
        <v>19977</v>
      </c>
      <c r="E86" s="15">
        <v>8</v>
      </c>
      <c r="F86" s="15"/>
      <c r="G86" s="15" t="s">
        <v>124</v>
      </c>
      <c r="H86" s="15" t="s">
        <v>125</v>
      </c>
      <c r="I86" s="15">
        <v>10</v>
      </c>
      <c r="J86" s="15">
        <v>1295.0784000000001</v>
      </c>
      <c r="K86" s="15">
        <v>12950.784</v>
      </c>
      <c r="L86" s="16">
        <v>42683</v>
      </c>
      <c r="M86" s="16">
        <v>42683</v>
      </c>
      <c r="N86" s="16">
        <v>42689</v>
      </c>
      <c r="O86" s="16">
        <v>42689</v>
      </c>
      <c r="P86" s="15"/>
      <c r="Q86" s="15" t="s">
        <v>76</v>
      </c>
      <c r="R86" s="15"/>
      <c r="S86" s="15"/>
      <c r="T86" s="15"/>
      <c r="U86" s="15"/>
      <c r="V86" s="15" t="s">
        <v>80</v>
      </c>
    </row>
    <row r="87" spans="1:22" x14ac:dyDescent="0.3">
      <c r="A87" s="15">
        <v>500241</v>
      </c>
      <c r="B87" s="15" t="s">
        <v>73</v>
      </c>
      <c r="C87" s="16">
        <v>42682</v>
      </c>
      <c r="D87" s="15">
        <v>20006</v>
      </c>
      <c r="E87" s="15">
        <v>1</v>
      </c>
      <c r="F87" s="15"/>
      <c r="G87" s="15" t="s">
        <v>114</v>
      </c>
      <c r="H87" s="15" t="s">
        <v>115</v>
      </c>
      <c r="I87" s="15">
        <v>1</v>
      </c>
      <c r="J87" s="15">
        <v>73988.094400000002</v>
      </c>
      <c r="K87" s="15">
        <v>73988.094400000002</v>
      </c>
      <c r="L87" s="16">
        <v>42685</v>
      </c>
      <c r="M87" s="16">
        <v>42702</v>
      </c>
      <c r="N87" s="16">
        <v>42699</v>
      </c>
      <c r="O87" s="16">
        <v>42699</v>
      </c>
      <c r="P87" s="15"/>
      <c r="Q87" s="15" t="s">
        <v>76</v>
      </c>
      <c r="R87" s="15"/>
      <c r="S87" s="15"/>
      <c r="T87" s="15"/>
      <c r="U87" s="15"/>
      <c r="V87" s="15" t="s">
        <v>80</v>
      </c>
    </row>
    <row r="88" spans="1:22" x14ac:dyDescent="0.3">
      <c r="A88" s="15">
        <v>500241</v>
      </c>
      <c r="B88" s="15" t="s">
        <v>73</v>
      </c>
      <c r="C88" s="16">
        <v>42682</v>
      </c>
      <c r="D88" s="15">
        <v>20006</v>
      </c>
      <c r="E88" s="15">
        <v>2</v>
      </c>
      <c r="F88" s="15"/>
      <c r="G88" s="15" t="s">
        <v>134</v>
      </c>
      <c r="H88" s="15" t="s">
        <v>135</v>
      </c>
      <c r="I88" s="15">
        <v>2</v>
      </c>
      <c r="J88" s="15">
        <v>52471.161599999999</v>
      </c>
      <c r="K88" s="15">
        <v>104942.3232</v>
      </c>
      <c r="L88" s="16">
        <v>42685</v>
      </c>
      <c r="M88" s="16">
        <v>42685</v>
      </c>
      <c r="N88" s="16">
        <v>42689</v>
      </c>
      <c r="O88" s="16">
        <v>42689</v>
      </c>
      <c r="P88" s="15"/>
      <c r="Q88" s="15" t="s">
        <v>76</v>
      </c>
      <c r="R88" s="15"/>
      <c r="S88" s="15"/>
      <c r="T88" s="15"/>
      <c r="U88" s="15"/>
      <c r="V88" s="15" t="s">
        <v>80</v>
      </c>
    </row>
    <row r="89" spans="1:22" x14ac:dyDescent="0.3">
      <c r="A89" s="15">
        <v>500241</v>
      </c>
      <c r="B89" s="15" t="s">
        <v>73</v>
      </c>
      <c r="C89" s="16">
        <v>42682</v>
      </c>
      <c r="D89" s="15">
        <v>20006</v>
      </c>
      <c r="E89" s="15">
        <v>3</v>
      </c>
      <c r="F89" s="15"/>
      <c r="G89" s="15">
        <v>107670070</v>
      </c>
      <c r="H89" s="15" t="s">
        <v>136</v>
      </c>
      <c r="I89" s="15">
        <v>1</v>
      </c>
      <c r="J89" s="15">
        <v>14501.625599999999</v>
      </c>
      <c r="K89" s="15">
        <v>14501.625599999999</v>
      </c>
      <c r="L89" s="16">
        <v>42685</v>
      </c>
      <c r="M89" s="16">
        <v>42685</v>
      </c>
      <c r="N89" s="16">
        <v>42689</v>
      </c>
      <c r="O89" s="16">
        <v>42689</v>
      </c>
      <c r="P89" s="15"/>
      <c r="Q89" s="15" t="s">
        <v>76</v>
      </c>
      <c r="R89" s="15"/>
      <c r="S89" s="15"/>
      <c r="T89" s="15"/>
      <c r="U89" s="15"/>
      <c r="V89" s="15" t="s">
        <v>80</v>
      </c>
    </row>
    <row r="90" spans="1:22" x14ac:dyDescent="0.3">
      <c r="A90" s="15">
        <v>500241</v>
      </c>
      <c r="B90" s="15" t="s">
        <v>73</v>
      </c>
      <c r="C90" s="16">
        <v>42682</v>
      </c>
      <c r="D90" s="15">
        <v>20006</v>
      </c>
      <c r="E90" s="15">
        <v>4</v>
      </c>
      <c r="F90" s="15"/>
      <c r="G90" s="15" t="s">
        <v>137</v>
      </c>
      <c r="H90" s="15" t="s">
        <v>138</v>
      </c>
      <c r="I90" s="15">
        <v>2</v>
      </c>
      <c r="J90" s="15">
        <v>9787.7999999999993</v>
      </c>
      <c r="K90" s="15">
        <v>19575.599999999999</v>
      </c>
      <c r="L90" s="16">
        <v>42685</v>
      </c>
      <c r="M90" s="16">
        <v>42685</v>
      </c>
      <c r="N90" s="16">
        <v>42689</v>
      </c>
      <c r="O90" s="16">
        <v>42689</v>
      </c>
      <c r="P90" s="15"/>
      <c r="Q90" s="15" t="s">
        <v>76</v>
      </c>
      <c r="R90" s="15"/>
      <c r="S90" s="15"/>
      <c r="T90" s="15"/>
      <c r="U90" s="15"/>
      <c r="V90" s="15" t="s">
        <v>80</v>
      </c>
    </row>
    <row r="91" spans="1:22" x14ac:dyDescent="0.3">
      <c r="A91" s="15">
        <v>500241</v>
      </c>
      <c r="B91" s="15" t="s">
        <v>73</v>
      </c>
      <c r="C91" s="16">
        <v>42682</v>
      </c>
      <c r="D91" s="15">
        <v>20006</v>
      </c>
      <c r="E91" s="15">
        <v>5</v>
      </c>
      <c r="F91" s="15"/>
      <c r="G91" s="15" t="s">
        <v>139</v>
      </c>
      <c r="H91" s="15" t="s">
        <v>140</v>
      </c>
      <c r="I91" s="15">
        <v>2</v>
      </c>
      <c r="J91" s="15">
        <v>15961.88</v>
      </c>
      <c r="K91" s="15">
        <v>31923.759999999998</v>
      </c>
      <c r="L91" s="16">
        <v>42685</v>
      </c>
      <c r="M91" s="16">
        <v>42685</v>
      </c>
      <c r="N91" s="16">
        <v>42689</v>
      </c>
      <c r="O91" s="16">
        <v>42689</v>
      </c>
      <c r="P91" s="15"/>
      <c r="Q91" s="15" t="s">
        <v>76</v>
      </c>
      <c r="R91" s="15"/>
      <c r="S91" s="15"/>
      <c r="T91" s="15"/>
      <c r="U91" s="15"/>
      <c r="V91" s="15" t="s">
        <v>80</v>
      </c>
    </row>
    <row r="92" spans="1:22" x14ac:dyDescent="0.3">
      <c r="A92" s="15">
        <v>500241</v>
      </c>
      <c r="B92" s="15" t="s">
        <v>73</v>
      </c>
      <c r="C92" s="16">
        <v>42682</v>
      </c>
      <c r="D92" s="15">
        <v>20006</v>
      </c>
      <c r="E92" s="15">
        <v>8</v>
      </c>
      <c r="F92" s="15"/>
      <c r="G92" s="15">
        <v>107670070</v>
      </c>
      <c r="H92" s="15" t="s">
        <v>136</v>
      </c>
      <c r="I92" s="15">
        <v>1</v>
      </c>
      <c r="J92" s="15">
        <v>14501.625599999999</v>
      </c>
      <c r="K92" s="15">
        <v>14501.625599999999</v>
      </c>
      <c r="L92" s="16">
        <v>42685</v>
      </c>
      <c r="M92" s="16">
        <v>42702</v>
      </c>
      <c r="N92" s="16">
        <v>42703</v>
      </c>
      <c r="O92" s="16">
        <v>42703</v>
      </c>
      <c r="P92" s="15"/>
      <c r="Q92" s="15" t="s">
        <v>76</v>
      </c>
      <c r="R92" s="15"/>
      <c r="S92" s="15"/>
      <c r="T92" s="15"/>
      <c r="U92" s="15"/>
      <c r="V92" s="15" t="s">
        <v>80</v>
      </c>
    </row>
    <row r="93" spans="1:22" x14ac:dyDescent="0.3">
      <c r="A93" s="15">
        <v>500241</v>
      </c>
      <c r="B93" s="15" t="s">
        <v>73</v>
      </c>
      <c r="C93" s="16">
        <v>42683</v>
      </c>
      <c r="D93" s="15">
        <v>20032</v>
      </c>
      <c r="E93" s="15">
        <v>1</v>
      </c>
      <c r="F93" s="15"/>
      <c r="G93" s="15">
        <v>104604831</v>
      </c>
      <c r="H93" s="15" t="s">
        <v>179</v>
      </c>
      <c r="I93" s="15">
        <v>1</v>
      </c>
      <c r="J93" s="15">
        <v>23941.869600000002</v>
      </c>
      <c r="K93" s="15">
        <v>23941.869600000002</v>
      </c>
      <c r="L93" s="16">
        <v>42688</v>
      </c>
      <c r="M93" s="16">
        <v>42688</v>
      </c>
      <c r="N93" s="16">
        <v>42689</v>
      </c>
      <c r="O93" s="16">
        <v>42689</v>
      </c>
      <c r="P93" s="15"/>
      <c r="Q93" s="15" t="s">
        <v>76</v>
      </c>
      <c r="R93" s="15"/>
      <c r="S93" s="15"/>
      <c r="T93" s="15"/>
      <c r="U93" s="15"/>
      <c r="V93" s="15" t="s">
        <v>80</v>
      </c>
    </row>
    <row r="94" spans="1:22" x14ac:dyDescent="0.3">
      <c r="A94" s="15">
        <v>500241</v>
      </c>
      <c r="B94" s="15" t="s">
        <v>73</v>
      </c>
      <c r="C94" s="16">
        <v>42685</v>
      </c>
      <c r="D94" s="15">
        <v>20041</v>
      </c>
      <c r="E94" s="15">
        <v>1</v>
      </c>
      <c r="F94" s="15"/>
      <c r="G94" s="15" t="s">
        <v>158</v>
      </c>
      <c r="H94" s="15" t="s">
        <v>159</v>
      </c>
      <c r="I94" s="15">
        <v>1</v>
      </c>
      <c r="J94" s="15">
        <v>34344.3056</v>
      </c>
      <c r="K94" s="15">
        <v>34344.3056</v>
      </c>
      <c r="L94" s="16">
        <v>42689</v>
      </c>
      <c r="M94" s="16">
        <v>42689</v>
      </c>
      <c r="N94" s="16">
        <v>42691</v>
      </c>
      <c r="O94" s="16">
        <v>42691</v>
      </c>
      <c r="P94" s="15"/>
      <c r="Q94" s="15" t="s">
        <v>76</v>
      </c>
      <c r="R94" s="15"/>
      <c r="S94" s="15"/>
      <c r="T94" s="15"/>
      <c r="U94" s="15"/>
      <c r="V94" s="15" t="s">
        <v>80</v>
      </c>
    </row>
    <row r="95" spans="1:22" x14ac:dyDescent="0.3">
      <c r="A95" s="15">
        <v>500241</v>
      </c>
      <c r="B95" s="15" t="s">
        <v>73</v>
      </c>
      <c r="C95" s="16">
        <v>42685</v>
      </c>
      <c r="D95" s="15">
        <v>20041</v>
      </c>
      <c r="E95" s="15">
        <v>3</v>
      </c>
      <c r="F95" s="15"/>
      <c r="G95" s="15">
        <v>107320010</v>
      </c>
      <c r="H95" s="15" t="s">
        <v>180</v>
      </c>
      <c r="I95" s="15">
        <v>2</v>
      </c>
      <c r="J95" s="15">
        <v>7678.88</v>
      </c>
      <c r="K95" s="15">
        <v>15357.76</v>
      </c>
      <c r="L95" s="16">
        <v>42689</v>
      </c>
      <c r="M95" s="16">
        <v>42689</v>
      </c>
      <c r="N95" s="16">
        <v>42691</v>
      </c>
      <c r="O95" s="16">
        <v>42691</v>
      </c>
      <c r="P95" s="15"/>
      <c r="Q95" s="15" t="s">
        <v>76</v>
      </c>
      <c r="R95" s="15"/>
      <c r="S95" s="15"/>
      <c r="T95" s="15"/>
      <c r="U95" s="15"/>
      <c r="V95" s="15" t="s">
        <v>80</v>
      </c>
    </row>
    <row r="96" spans="1:22" x14ac:dyDescent="0.3">
      <c r="A96" s="15">
        <v>500241</v>
      </c>
      <c r="B96" s="15" t="s">
        <v>73</v>
      </c>
      <c r="C96" s="16">
        <v>42685</v>
      </c>
      <c r="D96" s="15">
        <v>20041</v>
      </c>
      <c r="E96" s="15">
        <v>4</v>
      </c>
      <c r="F96" s="15"/>
      <c r="G96" s="15" t="s">
        <v>160</v>
      </c>
      <c r="H96" s="15" t="s">
        <v>161</v>
      </c>
      <c r="I96" s="15">
        <v>8</v>
      </c>
      <c r="J96" s="15">
        <v>1714.2048</v>
      </c>
      <c r="K96" s="15">
        <v>13713.6384</v>
      </c>
      <c r="L96" s="16">
        <v>42689</v>
      </c>
      <c r="M96" s="16">
        <v>42689</v>
      </c>
      <c r="N96" s="16">
        <v>42691</v>
      </c>
      <c r="O96" s="16">
        <v>42691</v>
      </c>
      <c r="P96" s="15"/>
      <c r="Q96" s="15" t="s">
        <v>76</v>
      </c>
      <c r="R96" s="15"/>
      <c r="S96" s="15"/>
      <c r="T96" s="15"/>
      <c r="U96" s="15"/>
      <c r="V96" s="15" t="s">
        <v>80</v>
      </c>
    </row>
    <row r="97" spans="1:22" x14ac:dyDescent="0.3">
      <c r="A97" s="15">
        <v>500241</v>
      </c>
      <c r="B97" s="15" t="s">
        <v>73</v>
      </c>
      <c r="C97" s="16">
        <v>42685</v>
      </c>
      <c r="D97" s="15">
        <v>20041</v>
      </c>
      <c r="E97" s="15">
        <v>6</v>
      </c>
      <c r="F97" s="15"/>
      <c r="G97" s="15" t="s">
        <v>158</v>
      </c>
      <c r="H97" s="15" t="s">
        <v>159</v>
      </c>
      <c r="I97" s="15">
        <v>1</v>
      </c>
      <c r="J97" s="15">
        <v>34344.3056</v>
      </c>
      <c r="K97" s="15">
        <v>34344.3056</v>
      </c>
      <c r="L97" s="16">
        <v>42689</v>
      </c>
      <c r="M97" s="16">
        <v>42695</v>
      </c>
      <c r="N97" s="16">
        <v>42696</v>
      </c>
      <c r="O97" s="16">
        <v>42696</v>
      </c>
      <c r="P97" s="15"/>
      <c r="Q97" s="15" t="s">
        <v>76</v>
      </c>
      <c r="R97" s="15"/>
      <c r="S97" s="15"/>
      <c r="T97" s="15"/>
      <c r="U97" s="15"/>
      <c r="V97" s="15" t="s">
        <v>80</v>
      </c>
    </row>
    <row r="98" spans="1:22" x14ac:dyDescent="0.3">
      <c r="A98" s="15">
        <v>500241</v>
      </c>
      <c r="B98" s="15" t="s">
        <v>73</v>
      </c>
      <c r="C98" s="16">
        <v>42686</v>
      </c>
      <c r="D98" s="15">
        <v>20074</v>
      </c>
      <c r="E98" s="15">
        <v>1</v>
      </c>
      <c r="F98" s="15"/>
      <c r="G98" s="15">
        <v>101860450</v>
      </c>
      <c r="H98" s="15" t="s">
        <v>162</v>
      </c>
      <c r="I98" s="15">
        <v>2</v>
      </c>
      <c r="J98" s="15">
        <v>59735.807999999997</v>
      </c>
      <c r="K98" s="15">
        <v>119471.61599999999</v>
      </c>
      <c r="L98" s="16">
        <v>42690</v>
      </c>
      <c r="M98" s="16">
        <v>42690</v>
      </c>
      <c r="N98" s="16">
        <v>42696</v>
      </c>
      <c r="O98" s="16">
        <v>42696</v>
      </c>
      <c r="P98" s="15"/>
      <c r="Q98" s="15" t="s">
        <v>76</v>
      </c>
      <c r="R98" s="15"/>
      <c r="S98" s="15"/>
      <c r="T98" s="15"/>
      <c r="U98" s="15"/>
      <c r="V98" s="15" t="s">
        <v>80</v>
      </c>
    </row>
    <row r="99" spans="1:22" x14ac:dyDescent="0.3">
      <c r="A99" s="15">
        <v>500241</v>
      </c>
      <c r="B99" s="15" t="s">
        <v>73</v>
      </c>
      <c r="C99" s="16">
        <v>42686</v>
      </c>
      <c r="D99" s="15">
        <v>20074</v>
      </c>
      <c r="E99" s="15">
        <v>4</v>
      </c>
      <c r="F99" s="15"/>
      <c r="G99" s="15">
        <v>107540020</v>
      </c>
      <c r="H99" s="15" t="s">
        <v>165</v>
      </c>
      <c r="I99" s="15">
        <v>1</v>
      </c>
      <c r="J99" s="15">
        <v>8515.98</v>
      </c>
      <c r="K99" s="15">
        <v>8515.98</v>
      </c>
      <c r="L99" s="16">
        <v>42690</v>
      </c>
      <c r="M99" s="16">
        <v>42702</v>
      </c>
      <c r="N99" s="16">
        <v>42703</v>
      </c>
      <c r="O99" s="16">
        <v>42703</v>
      </c>
      <c r="P99" s="15"/>
      <c r="Q99" s="15" t="s">
        <v>76</v>
      </c>
      <c r="R99" s="15"/>
      <c r="S99" s="15"/>
      <c r="T99" s="15"/>
      <c r="U99" s="15"/>
      <c r="V99" s="15" t="s">
        <v>80</v>
      </c>
    </row>
    <row r="100" spans="1:22" x14ac:dyDescent="0.3">
      <c r="A100" s="15">
        <v>500241</v>
      </c>
      <c r="B100" s="15" t="s">
        <v>73</v>
      </c>
      <c r="C100" s="16">
        <v>42686</v>
      </c>
      <c r="D100" s="15">
        <v>20074</v>
      </c>
      <c r="E100" s="15">
        <v>5</v>
      </c>
      <c r="F100" s="15"/>
      <c r="G100" s="15">
        <v>107680020</v>
      </c>
      <c r="H100" s="15" t="s">
        <v>166</v>
      </c>
      <c r="I100" s="15">
        <v>1</v>
      </c>
      <c r="J100" s="15">
        <v>19603.583999999999</v>
      </c>
      <c r="K100" s="15">
        <v>19603.583999999999</v>
      </c>
      <c r="L100" s="16">
        <v>42690</v>
      </c>
      <c r="M100" s="16">
        <v>42690</v>
      </c>
      <c r="N100" s="16">
        <v>42696</v>
      </c>
      <c r="O100" s="16">
        <v>42696</v>
      </c>
      <c r="P100" s="15"/>
      <c r="Q100" s="15" t="s">
        <v>76</v>
      </c>
      <c r="R100" s="15"/>
      <c r="S100" s="15"/>
      <c r="T100" s="15"/>
      <c r="U100" s="15"/>
      <c r="V100" s="15" t="s">
        <v>80</v>
      </c>
    </row>
    <row r="101" spans="1:22" x14ac:dyDescent="0.3">
      <c r="A101" s="15">
        <v>500241</v>
      </c>
      <c r="B101" s="15" t="s">
        <v>73</v>
      </c>
      <c r="C101" s="16">
        <v>42686</v>
      </c>
      <c r="D101" s="15">
        <v>20074</v>
      </c>
      <c r="E101" s="15">
        <v>7</v>
      </c>
      <c r="F101" s="15"/>
      <c r="G101" s="15" t="s">
        <v>167</v>
      </c>
      <c r="H101" s="15" t="s">
        <v>168</v>
      </c>
      <c r="I101" s="15">
        <v>2</v>
      </c>
      <c r="J101" s="15">
        <v>1693.692</v>
      </c>
      <c r="K101" s="15">
        <v>3387.384</v>
      </c>
      <c r="L101" s="16">
        <v>42690</v>
      </c>
      <c r="M101" s="16">
        <v>42690</v>
      </c>
      <c r="N101" s="16">
        <v>42696</v>
      </c>
      <c r="O101" s="16">
        <v>42696</v>
      </c>
      <c r="P101" s="15"/>
      <c r="Q101" s="15" t="s">
        <v>76</v>
      </c>
      <c r="R101" s="15"/>
      <c r="S101" s="15"/>
      <c r="T101" s="15"/>
      <c r="U101" s="15"/>
      <c r="V101" s="15" t="s">
        <v>80</v>
      </c>
    </row>
    <row r="102" spans="1:22" x14ac:dyDescent="0.3">
      <c r="A102" s="15">
        <v>500241</v>
      </c>
      <c r="B102" s="15" t="s">
        <v>73</v>
      </c>
      <c r="C102" s="16">
        <v>42686</v>
      </c>
      <c r="D102" s="15">
        <v>20074</v>
      </c>
      <c r="E102" s="15">
        <v>8</v>
      </c>
      <c r="F102" s="15"/>
      <c r="G102" s="15" t="s">
        <v>169</v>
      </c>
      <c r="H102" s="15" t="s">
        <v>170</v>
      </c>
      <c r="I102" s="15">
        <v>1</v>
      </c>
      <c r="J102" s="15">
        <v>33895.153599999998</v>
      </c>
      <c r="K102" s="15">
        <v>33895.153599999998</v>
      </c>
      <c r="L102" s="16">
        <v>42690</v>
      </c>
      <c r="M102" s="16">
        <v>42690</v>
      </c>
      <c r="N102" s="16">
        <v>42696</v>
      </c>
      <c r="O102" s="16">
        <v>42696</v>
      </c>
      <c r="P102" s="15"/>
      <c r="Q102" s="15" t="s">
        <v>76</v>
      </c>
      <c r="R102" s="15"/>
      <c r="S102" s="15"/>
      <c r="T102" s="15"/>
      <c r="U102" s="15"/>
      <c r="V102" s="15" t="s">
        <v>80</v>
      </c>
    </row>
    <row r="103" spans="1:22" x14ac:dyDescent="0.3">
      <c r="A103" s="15">
        <v>500241</v>
      </c>
      <c r="B103" s="15" t="s">
        <v>73</v>
      </c>
      <c r="C103" s="16">
        <v>42687</v>
      </c>
      <c r="D103" s="15">
        <v>20088</v>
      </c>
      <c r="E103" s="15">
        <v>1</v>
      </c>
      <c r="F103" s="15"/>
      <c r="G103" s="15" t="s">
        <v>171</v>
      </c>
      <c r="H103" s="15" t="s">
        <v>172</v>
      </c>
      <c r="I103" s="15">
        <v>1</v>
      </c>
      <c r="J103" s="15">
        <v>5064.9984000000004</v>
      </c>
      <c r="K103" s="15">
        <v>5064.9984000000004</v>
      </c>
      <c r="L103" s="16">
        <v>42691</v>
      </c>
      <c r="M103" s="16">
        <v>42691</v>
      </c>
      <c r="N103" s="16">
        <v>42696</v>
      </c>
      <c r="O103" s="16">
        <v>42696</v>
      </c>
      <c r="P103" s="15"/>
      <c r="Q103" s="15" t="s">
        <v>76</v>
      </c>
      <c r="R103" s="15"/>
      <c r="S103" s="15"/>
      <c r="T103" s="15"/>
      <c r="U103" s="15"/>
      <c r="V103" s="15" t="s">
        <v>80</v>
      </c>
    </row>
    <row r="104" spans="1:22" x14ac:dyDescent="0.3">
      <c r="A104" s="15">
        <v>500241</v>
      </c>
      <c r="B104" s="15" t="s">
        <v>73</v>
      </c>
      <c r="C104" s="16">
        <v>42687</v>
      </c>
      <c r="D104" s="15">
        <v>20088</v>
      </c>
      <c r="E104" s="15">
        <v>2</v>
      </c>
      <c r="F104" s="15"/>
      <c r="G104" s="15" t="s">
        <v>78</v>
      </c>
      <c r="H104" s="15" t="s">
        <v>79</v>
      </c>
      <c r="I104" s="15">
        <v>3</v>
      </c>
      <c r="J104" s="15">
        <v>38146.785600000003</v>
      </c>
      <c r="K104" s="15">
        <v>114440.35679999999</v>
      </c>
      <c r="L104" s="16">
        <v>42691</v>
      </c>
      <c r="M104" s="16">
        <v>42691</v>
      </c>
      <c r="N104" s="16">
        <v>42696</v>
      </c>
      <c r="O104" s="16">
        <v>42696</v>
      </c>
      <c r="P104" s="15"/>
      <c r="Q104" s="15" t="s">
        <v>76</v>
      </c>
      <c r="R104" s="15"/>
      <c r="S104" s="15"/>
      <c r="T104" s="15"/>
      <c r="U104" s="15"/>
      <c r="V104" s="15" t="s">
        <v>80</v>
      </c>
    </row>
    <row r="105" spans="1:22" x14ac:dyDescent="0.3">
      <c r="A105" s="15">
        <v>500241</v>
      </c>
      <c r="B105" s="15" t="s">
        <v>73</v>
      </c>
      <c r="C105" s="16">
        <v>42687</v>
      </c>
      <c r="D105" s="15">
        <v>20088</v>
      </c>
      <c r="E105" s="15">
        <v>3</v>
      </c>
      <c r="F105" s="15"/>
      <c r="G105" s="15" t="s">
        <v>173</v>
      </c>
      <c r="H105" s="15" t="s">
        <v>174</v>
      </c>
      <c r="I105" s="15">
        <v>10</v>
      </c>
      <c r="J105" s="15">
        <v>29315.3344</v>
      </c>
      <c r="K105" s="15">
        <v>293153.34399999998</v>
      </c>
      <c r="L105" s="16">
        <v>42691</v>
      </c>
      <c r="M105" s="16">
        <v>42691</v>
      </c>
      <c r="N105" s="16">
        <v>42696</v>
      </c>
      <c r="O105" s="16">
        <v>42696</v>
      </c>
      <c r="P105" s="15"/>
      <c r="Q105" s="15" t="s">
        <v>76</v>
      </c>
      <c r="R105" s="15"/>
      <c r="S105" s="15"/>
      <c r="T105" s="15"/>
      <c r="U105" s="15"/>
      <c r="V105" s="15" t="s">
        <v>80</v>
      </c>
    </row>
    <row r="106" spans="1:22" x14ac:dyDescent="0.3">
      <c r="A106" s="15">
        <v>500241</v>
      </c>
      <c r="B106" s="15" t="s">
        <v>73</v>
      </c>
      <c r="C106" s="16">
        <v>42688</v>
      </c>
      <c r="D106" s="15">
        <v>20118</v>
      </c>
      <c r="E106" s="15">
        <v>2</v>
      </c>
      <c r="F106" s="15"/>
      <c r="G106" s="15">
        <v>101840730</v>
      </c>
      <c r="H106" s="15" t="s">
        <v>176</v>
      </c>
      <c r="I106" s="15">
        <v>1</v>
      </c>
      <c r="J106" s="15">
        <v>85173.440000000002</v>
      </c>
      <c r="K106" s="15">
        <v>85173.440000000002</v>
      </c>
      <c r="L106" s="16">
        <v>42692</v>
      </c>
      <c r="M106" s="16">
        <v>42692</v>
      </c>
      <c r="N106" s="16">
        <v>42696</v>
      </c>
      <c r="O106" s="16">
        <v>42696</v>
      </c>
      <c r="P106" s="15"/>
      <c r="Q106" s="15" t="s">
        <v>76</v>
      </c>
      <c r="R106" s="15"/>
      <c r="S106" s="15"/>
      <c r="T106" s="15"/>
      <c r="U106" s="15"/>
      <c r="V106" s="15" t="s">
        <v>80</v>
      </c>
    </row>
    <row r="107" spans="1:22" x14ac:dyDescent="0.3">
      <c r="A107" s="15">
        <v>500241</v>
      </c>
      <c r="B107" s="15" t="s">
        <v>73</v>
      </c>
      <c r="C107" s="16">
        <v>42688</v>
      </c>
      <c r="D107" s="15">
        <v>20118</v>
      </c>
      <c r="E107" s="15">
        <v>3</v>
      </c>
      <c r="F107" s="15"/>
      <c r="G107" s="15">
        <v>107330010</v>
      </c>
      <c r="H107" s="15" t="s">
        <v>177</v>
      </c>
      <c r="I107" s="15">
        <v>4</v>
      </c>
      <c r="J107" s="15">
        <v>8478.4128000000001</v>
      </c>
      <c r="K107" s="15">
        <v>33913.6512</v>
      </c>
      <c r="L107" s="16">
        <v>42692</v>
      </c>
      <c r="M107" s="16">
        <v>42692</v>
      </c>
      <c r="N107" s="16">
        <v>42696</v>
      </c>
      <c r="O107" s="16">
        <v>42696</v>
      </c>
      <c r="P107" s="15"/>
      <c r="Q107" s="15" t="s">
        <v>76</v>
      </c>
      <c r="R107" s="15"/>
      <c r="S107" s="15"/>
      <c r="T107" s="15"/>
      <c r="U107" s="15"/>
      <c r="V107" s="15" t="s">
        <v>80</v>
      </c>
    </row>
    <row r="108" spans="1:22" x14ac:dyDescent="0.3">
      <c r="A108" s="15">
        <v>500241</v>
      </c>
      <c r="B108" s="15" t="s">
        <v>73</v>
      </c>
      <c r="C108" s="16">
        <v>42688</v>
      </c>
      <c r="D108" s="15">
        <v>20118</v>
      </c>
      <c r="E108" s="15">
        <v>4</v>
      </c>
      <c r="F108" s="15"/>
      <c r="G108" s="15">
        <v>107330170</v>
      </c>
      <c r="H108" s="15" t="s">
        <v>178</v>
      </c>
      <c r="I108" s="15">
        <v>2</v>
      </c>
      <c r="J108" s="15">
        <v>10854.272000000001</v>
      </c>
      <c r="K108" s="15">
        <v>21708.544000000002</v>
      </c>
      <c r="L108" s="16">
        <v>42692</v>
      </c>
      <c r="M108" s="16">
        <v>42692</v>
      </c>
      <c r="N108" s="16">
        <v>42696</v>
      </c>
      <c r="O108" s="16">
        <v>42696</v>
      </c>
      <c r="P108" s="15"/>
      <c r="Q108" s="15" t="s">
        <v>76</v>
      </c>
      <c r="R108" s="15"/>
      <c r="S108" s="15"/>
      <c r="T108" s="15"/>
      <c r="U108" s="15"/>
      <c r="V108" s="15" t="s">
        <v>80</v>
      </c>
    </row>
    <row r="109" spans="1:22" x14ac:dyDescent="0.3">
      <c r="A109" s="15">
        <v>500241</v>
      </c>
      <c r="B109" s="15" t="s">
        <v>73</v>
      </c>
      <c r="C109" s="16">
        <v>42689</v>
      </c>
      <c r="D109" s="15">
        <v>20119</v>
      </c>
      <c r="E109" s="15">
        <v>1</v>
      </c>
      <c r="F109" s="15"/>
      <c r="G109" s="15">
        <v>101840260</v>
      </c>
      <c r="H109" s="15" t="s">
        <v>90</v>
      </c>
      <c r="I109" s="15">
        <v>1</v>
      </c>
      <c r="J109" s="15">
        <v>39069.800000000003</v>
      </c>
      <c r="K109" s="15">
        <v>39069.800000000003</v>
      </c>
      <c r="L109" s="16">
        <v>42692</v>
      </c>
      <c r="M109" s="16">
        <v>42692</v>
      </c>
      <c r="N109" s="16">
        <v>42696</v>
      </c>
      <c r="O109" s="16">
        <v>42696</v>
      </c>
      <c r="P109" s="15"/>
      <c r="Q109" s="15" t="s">
        <v>76</v>
      </c>
      <c r="R109" s="15"/>
      <c r="S109" s="15"/>
      <c r="T109" s="15"/>
      <c r="U109" s="15"/>
      <c r="V109" s="15" t="s">
        <v>80</v>
      </c>
    </row>
    <row r="110" spans="1:22" x14ac:dyDescent="0.3">
      <c r="A110" s="15">
        <v>500241</v>
      </c>
      <c r="B110" s="15" t="s">
        <v>73</v>
      </c>
      <c r="C110" s="16">
        <v>42690</v>
      </c>
      <c r="D110" s="15">
        <v>20142</v>
      </c>
      <c r="E110" s="15">
        <v>4</v>
      </c>
      <c r="F110" s="15"/>
      <c r="G110" s="15">
        <v>101880410</v>
      </c>
      <c r="H110" s="15" t="s">
        <v>210</v>
      </c>
      <c r="I110" s="15">
        <v>1</v>
      </c>
      <c r="J110" s="15">
        <v>26497.547999999999</v>
      </c>
      <c r="K110" s="15">
        <v>26497.547999999999</v>
      </c>
      <c r="L110" s="16">
        <v>42695</v>
      </c>
      <c r="M110" s="16">
        <v>42695</v>
      </c>
      <c r="N110" s="16">
        <v>42698</v>
      </c>
      <c r="O110" s="16">
        <v>42698</v>
      </c>
      <c r="P110" s="15"/>
      <c r="Q110" s="15" t="s">
        <v>76</v>
      </c>
      <c r="R110" s="15"/>
      <c r="S110" s="15"/>
      <c r="T110" s="15"/>
      <c r="U110" s="15"/>
      <c r="V110" s="15" t="s">
        <v>80</v>
      </c>
    </row>
    <row r="111" spans="1:22" x14ac:dyDescent="0.3">
      <c r="A111" s="15">
        <v>500241</v>
      </c>
      <c r="B111" s="15" t="s">
        <v>73</v>
      </c>
      <c r="C111" s="16">
        <v>42690</v>
      </c>
      <c r="D111" s="15">
        <v>20142</v>
      </c>
      <c r="E111" s="15">
        <v>9</v>
      </c>
      <c r="F111" s="15"/>
      <c r="G111" s="15">
        <v>737990020</v>
      </c>
      <c r="H111" s="15" t="s">
        <v>128</v>
      </c>
      <c r="I111" s="15">
        <v>2</v>
      </c>
      <c r="J111" s="15">
        <v>4443.0847999999996</v>
      </c>
      <c r="K111" s="15">
        <v>8886.1695999999993</v>
      </c>
      <c r="L111" s="16">
        <v>42695</v>
      </c>
      <c r="M111" s="16">
        <v>42695</v>
      </c>
      <c r="N111" s="16">
        <v>42698</v>
      </c>
      <c r="O111" s="16">
        <v>42698</v>
      </c>
      <c r="P111" s="15"/>
      <c r="Q111" s="15" t="s">
        <v>76</v>
      </c>
      <c r="R111" s="15"/>
      <c r="S111" s="15"/>
      <c r="T111" s="15"/>
      <c r="U111" s="15"/>
      <c r="V111" s="15" t="s">
        <v>80</v>
      </c>
    </row>
    <row r="112" spans="1:22" x14ac:dyDescent="0.3">
      <c r="A112" s="15">
        <v>500241</v>
      </c>
      <c r="B112" s="15" t="s">
        <v>73</v>
      </c>
      <c r="C112" s="16">
        <v>42691</v>
      </c>
      <c r="D112" s="15">
        <v>20171</v>
      </c>
      <c r="E112" s="15">
        <v>2</v>
      </c>
      <c r="F112" s="15"/>
      <c r="G112" s="15">
        <v>101840110</v>
      </c>
      <c r="H112" s="15" t="s">
        <v>211</v>
      </c>
      <c r="I112" s="15">
        <v>1</v>
      </c>
      <c r="J112" s="15">
        <v>40809.56</v>
      </c>
      <c r="K112" s="15">
        <v>40809.56</v>
      </c>
      <c r="L112" s="16">
        <v>42696</v>
      </c>
      <c r="M112" s="16">
        <v>42696</v>
      </c>
      <c r="N112" s="16">
        <v>42698</v>
      </c>
      <c r="O112" s="16">
        <v>42698</v>
      </c>
      <c r="P112" s="15"/>
      <c r="Q112" s="15" t="s">
        <v>76</v>
      </c>
      <c r="R112" s="15"/>
      <c r="S112" s="15"/>
      <c r="T112" s="15"/>
      <c r="U112" s="15"/>
      <c r="V112" s="15" t="s">
        <v>80</v>
      </c>
    </row>
    <row r="113" spans="1:22" x14ac:dyDescent="0.3">
      <c r="A113">
        <v>500241</v>
      </c>
      <c r="B113" t="s">
        <v>73</v>
      </c>
      <c r="C113" s="16">
        <v>42667</v>
      </c>
      <c r="D113">
        <v>20178</v>
      </c>
      <c r="E113">
        <v>1</v>
      </c>
      <c r="F113">
        <v>20575</v>
      </c>
      <c r="G113">
        <v>2312708</v>
      </c>
      <c r="H113" t="s">
        <v>206</v>
      </c>
      <c r="I113">
        <v>1</v>
      </c>
      <c r="J113">
        <v>479.56</v>
      </c>
      <c r="K113">
        <v>479.56</v>
      </c>
      <c r="L113" s="16">
        <v>42696</v>
      </c>
      <c r="M113" s="16">
        <v>42696</v>
      </c>
      <c r="N113" s="16">
        <v>42698</v>
      </c>
      <c r="O113" s="16">
        <v>42698</v>
      </c>
      <c r="Q113" t="s">
        <v>76</v>
      </c>
      <c r="V113" t="s">
        <v>80</v>
      </c>
    </row>
    <row r="114" spans="1:22" x14ac:dyDescent="0.3">
      <c r="A114">
        <v>500241</v>
      </c>
      <c r="B114" t="s">
        <v>73</v>
      </c>
      <c r="C114" s="16">
        <v>42667</v>
      </c>
      <c r="D114">
        <v>20178</v>
      </c>
      <c r="E114">
        <v>3</v>
      </c>
      <c r="F114">
        <v>20575</v>
      </c>
      <c r="G114">
        <v>101860340</v>
      </c>
      <c r="H114" t="s">
        <v>207</v>
      </c>
      <c r="I114">
        <v>2</v>
      </c>
      <c r="J114">
        <v>59831.38</v>
      </c>
      <c r="K114">
        <v>119662.76</v>
      </c>
      <c r="L114" s="16">
        <v>42696</v>
      </c>
      <c r="M114" s="16">
        <v>42696</v>
      </c>
      <c r="N114" s="16">
        <v>42698</v>
      </c>
      <c r="O114" s="16">
        <v>42698</v>
      </c>
      <c r="Q114" t="s">
        <v>76</v>
      </c>
      <c r="V114" t="s">
        <v>80</v>
      </c>
    </row>
    <row r="115" spans="1:22" x14ac:dyDescent="0.3">
      <c r="A115">
        <v>500241</v>
      </c>
      <c r="B115" t="s">
        <v>73</v>
      </c>
      <c r="C115" s="16">
        <v>42667</v>
      </c>
      <c r="D115">
        <v>20178</v>
      </c>
      <c r="E115">
        <v>4</v>
      </c>
      <c r="F115">
        <v>20575</v>
      </c>
      <c r="G115">
        <v>107440160</v>
      </c>
      <c r="H115" t="s">
        <v>208</v>
      </c>
      <c r="I115">
        <v>1</v>
      </c>
      <c r="J115">
        <v>10457.040000000001</v>
      </c>
      <c r="K115">
        <v>10457.040000000001</v>
      </c>
      <c r="L115" s="16">
        <v>42696</v>
      </c>
      <c r="M115" s="16">
        <v>42696</v>
      </c>
      <c r="N115" s="16">
        <v>42698</v>
      </c>
      <c r="O115" s="16">
        <v>42698</v>
      </c>
      <c r="Q115" t="s">
        <v>76</v>
      </c>
      <c r="V115" t="s">
        <v>80</v>
      </c>
    </row>
    <row r="116" spans="1:22" x14ac:dyDescent="0.3">
      <c r="A116">
        <v>500241</v>
      </c>
      <c r="B116" t="s">
        <v>73</v>
      </c>
      <c r="C116" s="16">
        <v>42692</v>
      </c>
      <c r="D116">
        <v>20203</v>
      </c>
      <c r="E116">
        <v>1</v>
      </c>
      <c r="G116" t="s">
        <v>193</v>
      </c>
      <c r="H116" t="s">
        <v>194</v>
      </c>
      <c r="I116">
        <v>1</v>
      </c>
      <c r="J116">
        <v>40968.2768</v>
      </c>
      <c r="K116">
        <v>40968.2768</v>
      </c>
      <c r="L116" s="16">
        <v>42697</v>
      </c>
      <c r="M116" s="16">
        <v>42697</v>
      </c>
      <c r="N116" s="16">
        <v>42703</v>
      </c>
      <c r="O116" s="16">
        <v>42703</v>
      </c>
      <c r="Q116" t="s">
        <v>76</v>
      </c>
      <c r="V116" t="s">
        <v>80</v>
      </c>
    </row>
    <row r="117" spans="1:22" x14ac:dyDescent="0.3">
      <c r="A117">
        <v>500241</v>
      </c>
      <c r="B117" t="s">
        <v>73</v>
      </c>
      <c r="C117" s="16">
        <v>42692</v>
      </c>
      <c r="D117">
        <v>20203</v>
      </c>
      <c r="E117">
        <v>3</v>
      </c>
      <c r="G117">
        <v>737990020</v>
      </c>
      <c r="H117" t="s">
        <v>128</v>
      </c>
      <c r="I117">
        <v>3</v>
      </c>
      <c r="J117">
        <v>4443.0847999999996</v>
      </c>
      <c r="K117">
        <v>13329.2544</v>
      </c>
      <c r="L117" s="16">
        <v>42697</v>
      </c>
      <c r="M117" s="16">
        <v>42697</v>
      </c>
      <c r="N117" s="16">
        <v>42703</v>
      </c>
      <c r="O117" s="16">
        <v>42703</v>
      </c>
      <c r="Q117" t="s">
        <v>76</v>
      </c>
      <c r="V117" t="s">
        <v>80</v>
      </c>
    </row>
    <row r="118" spans="1:22" x14ac:dyDescent="0.3">
      <c r="A118">
        <v>500241</v>
      </c>
      <c r="B118" t="s">
        <v>73</v>
      </c>
      <c r="C118" s="16">
        <v>42692</v>
      </c>
      <c r="D118">
        <v>20203</v>
      </c>
      <c r="E118">
        <v>4</v>
      </c>
      <c r="G118" t="s">
        <v>196</v>
      </c>
      <c r="H118" t="s">
        <v>197</v>
      </c>
      <c r="I118">
        <v>15</v>
      </c>
      <c r="J118">
        <v>2067.9119999999998</v>
      </c>
      <c r="K118">
        <v>31018.68</v>
      </c>
      <c r="L118" s="16">
        <v>42697</v>
      </c>
      <c r="M118" s="16">
        <v>42697</v>
      </c>
      <c r="N118" s="16">
        <v>42703</v>
      </c>
      <c r="O118" s="16">
        <v>42703</v>
      </c>
      <c r="Q118" t="s">
        <v>76</v>
      </c>
      <c r="V118" t="s">
        <v>80</v>
      </c>
    </row>
    <row r="119" spans="1:22" x14ac:dyDescent="0.3">
      <c r="A119">
        <v>500241</v>
      </c>
      <c r="B119" t="s">
        <v>73</v>
      </c>
      <c r="C119" s="16">
        <v>42692</v>
      </c>
      <c r="D119">
        <v>20203</v>
      </c>
      <c r="E119">
        <v>5</v>
      </c>
      <c r="G119" t="s">
        <v>198</v>
      </c>
      <c r="H119" t="s">
        <v>199</v>
      </c>
      <c r="I119">
        <v>14</v>
      </c>
      <c r="J119">
        <v>1384.3368</v>
      </c>
      <c r="K119">
        <v>19380.715199999999</v>
      </c>
      <c r="L119" s="16">
        <v>42697</v>
      </c>
      <c r="M119" s="16">
        <v>42702</v>
      </c>
      <c r="N119" s="16">
        <v>42703</v>
      </c>
      <c r="O119" s="16">
        <v>42703</v>
      </c>
      <c r="Q119" t="s">
        <v>76</v>
      </c>
      <c r="V119" t="s">
        <v>80</v>
      </c>
    </row>
    <row r="120" spans="1:22" x14ac:dyDescent="0.3">
      <c r="A120">
        <v>500241</v>
      </c>
      <c r="B120" t="s">
        <v>73</v>
      </c>
      <c r="C120" s="16">
        <v>42693</v>
      </c>
      <c r="D120">
        <v>20221</v>
      </c>
      <c r="E120">
        <v>1</v>
      </c>
      <c r="G120">
        <v>101682041</v>
      </c>
      <c r="H120" t="s">
        <v>200</v>
      </c>
      <c r="I120">
        <v>1</v>
      </c>
      <c r="J120">
        <v>91632.833599999998</v>
      </c>
      <c r="K120">
        <v>91632.833599999998</v>
      </c>
      <c r="L120" s="16">
        <v>42698</v>
      </c>
      <c r="M120" s="16">
        <v>42698</v>
      </c>
      <c r="N120" s="16">
        <v>42703</v>
      </c>
      <c r="O120" s="16">
        <v>42703</v>
      </c>
      <c r="Q120" t="s">
        <v>76</v>
      </c>
      <c r="V120" t="s">
        <v>80</v>
      </c>
    </row>
    <row r="121" spans="1:22" x14ac:dyDescent="0.3">
      <c r="A121">
        <v>500241</v>
      </c>
      <c r="B121" t="s">
        <v>73</v>
      </c>
      <c r="C121" s="16">
        <v>42693</v>
      </c>
      <c r="D121">
        <v>20221</v>
      </c>
      <c r="E121">
        <v>2</v>
      </c>
      <c r="G121" t="s">
        <v>204</v>
      </c>
      <c r="H121" t="s">
        <v>205</v>
      </c>
      <c r="I121">
        <v>1</v>
      </c>
      <c r="J121">
        <v>56893.777600000001</v>
      </c>
      <c r="K121">
        <v>56893.777600000001</v>
      </c>
      <c r="L121" s="16">
        <v>42698</v>
      </c>
      <c r="M121" s="16">
        <v>42698</v>
      </c>
      <c r="N121" s="16">
        <v>42699</v>
      </c>
      <c r="O121" s="16">
        <v>42699</v>
      </c>
      <c r="Q121" t="s">
        <v>76</v>
      </c>
      <c r="V121" t="s">
        <v>80</v>
      </c>
    </row>
    <row r="122" spans="1:22" x14ac:dyDescent="0.3">
      <c r="A122">
        <v>500241</v>
      </c>
      <c r="B122" t="s">
        <v>73</v>
      </c>
      <c r="C122" s="16">
        <v>42693</v>
      </c>
      <c r="D122">
        <v>20221</v>
      </c>
      <c r="E122">
        <v>3</v>
      </c>
      <c r="G122">
        <v>101840620</v>
      </c>
      <c r="H122" t="s">
        <v>201</v>
      </c>
      <c r="I122">
        <v>4</v>
      </c>
      <c r="J122">
        <v>54167.96</v>
      </c>
      <c r="K122">
        <v>216671.84</v>
      </c>
      <c r="L122" s="16">
        <v>42698</v>
      </c>
      <c r="M122" s="16">
        <v>42698</v>
      </c>
      <c r="N122" s="16">
        <v>42703</v>
      </c>
      <c r="O122" s="16">
        <v>42703</v>
      </c>
      <c r="Q122" t="s">
        <v>76</v>
      </c>
      <c r="V122" t="s">
        <v>80</v>
      </c>
    </row>
    <row r="123" spans="1:22" x14ac:dyDescent="0.3">
      <c r="A123">
        <v>500241</v>
      </c>
      <c r="B123" t="s">
        <v>73</v>
      </c>
      <c r="C123" s="16">
        <v>42693</v>
      </c>
      <c r="D123">
        <v>20221</v>
      </c>
      <c r="E123">
        <v>5</v>
      </c>
      <c r="G123">
        <v>104604811</v>
      </c>
      <c r="H123" t="s">
        <v>203</v>
      </c>
      <c r="I123">
        <v>2</v>
      </c>
      <c r="J123">
        <v>13596.3696</v>
      </c>
      <c r="K123">
        <v>27192.7392</v>
      </c>
      <c r="L123" s="16">
        <v>42698</v>
      </c>
      <c r="M123" s="16">
        <v>42698</v>
      </c>
      <c r="N123" s="16">
        <v>42703</v>
      </c>
      <c r="O123" s="16">
        <v>42703</v>
      </c>
      <c r="Q123" t="s">
        <v>76</v>
      </c>
      <c r="V123" t="s">
        <v>80</v>
      </c>
    </row>
    <row r="124" spans="1:22" x14ac:dyDescent="0.3">
      <c r="A124">
        <v>500241</v>
      </c>
      <c r="B124" t="s">
        <v>73</v>
      </c>
      <c r="C124" s="16">
        <v>42693</v>
      </c>
      <c r="D124">
        <v>20221</v>
      </c>
      <c r="E124">
        <v>6</v>
      </c>
      <c r="G124" t="s">
        <v>124</v>
      </c>
      <c r="H124" t="s">
        <v>125</v>
      </c>
      <c r="I124">
        <v>8</v>
      </c>
      <c r="J124">
        <v>1295.0784000000001</v>
      </c>
      <c r="K124">
        <v>10360.627200000001</v>
      </c>
      <c r="L124" s="16">
        <v>42698</v>
      </c>
      <c r="M124" s="16">
        <v>42702</v>
      </c>
      <c r="N124" s="16">
        <v>42703</v>
      </c>
      <c r="O124" s="16">
        <v>42703</v>
      </c>
      <c r="Q124" t="s">
        <v>76</v>
      </c>
      <c r="V124" t="s">
        <v>80</v>
      </c>
    </row>
    <row r="125" spans="1:22" x14ac:dyDescent="0.3">
      <c r="A125">
        <v>500241</v>
      </c>
      <c r="B125" t="s">
        <v>73</v>
      </c>
      <c r="C125" s="16">
        <v>42667</v>
      </c>
      <c r="D125">
        <v>20257</v>
      </c>
      <c r="E125">
        <v>1</v>
      </c>
      <c r="G125">
        <v>2312708</v>
      </c>
      <c r="H125" t="s">
        <v>206</v>
      </c>
      <c r="I125">
        <v>1</v>
      </c>
      <c r="J125">
        <v>479.55599999999998</v>
      </c>
      <c r="K125">
        <v>479.55599999999998</v>
      </c>
      <c r="L125" s="16">
        <v>42699</v>
      </c>
      <c r="M125" s="16">
        <v>42699</v>
      </c>
      <c r="N125" s="16">
        <v>42703</v>
      </c>
      <c r="O125" s="16">
        <v>42703</v>
      </c>
      <c r="Q125" t="s">
        <v>76</v>
      </c>
      <c r="V125" t="s">
        <v>80</v>
      </c>
    </row>
    <row r="126" spans="1:22" x14ac:dyDescent="0.3">
      <c r="A126">
        <v>500241</v>
      </c>
      <c r="B126" t="s">
        <v>73</v>
      </c>
      <c r="C126" s="16">
        <v>42695</v>
      </c>
      <c r="D126">
        <v>20270</v>
      </c>
      <c r="E126">
        <v>3</v>
      </c>
      <c r="G126" t="s">
        <v>141</v>
      </c>
      <c r="H126" t="s">
        <v>142</v>
      </c>
      <c r="I126">
        <v>2</v>
      </c>
      <c r="J126">
        <v>1270.6848</v>
      </c>
      <c r="K126">
        <v>2541.3696</v>
      </c>
      <c r="L126" s="16">
        <v>42702</v>
      </c>
      <c r="M126" s="16">
        <v>42702</v>
      </c>
      <c r="N126" s="16">
        <v>42705</v>
      </c>
      <c r="O126" s="16">
        <v>42705</v>
      </c>
      <c r="Q126" t="s">
        <v>76</v>
      </c>
      <c r="V126" t="s">
        <v>80</v>
      </c>
    </row>
    <row r="127" spans="1:22" x14ac:dyDescent="0.3">
      <c r="A127">
        <v>500241</v>
      </c>
      <c r="B127" t="s">
        <v>73</v>
      </c>
      <c r="C127">
        <v>20281</v>
      </c>
      <c r="D127">
        <v>20281</v>
      </c>
      <c r="E127">
        <v>1</v>
      </c>
      <c r="G127" t="s">
        <v>231</v>
      </c>
      <c r="H127" t="s">
        <v>232</v>
      </c>
      <c r="I127">
        <v>1</v>
      </c>
      <c r="J127">
        <v>40681.432000000001</v>
      </c>
      <c r="K127">
        <v>40681.432000000001</v>
      </c>
      <c r="L127" s="16">
        <v>42703</v>
      </c>
      <c r="M127" s="16">
        <v>42703</v>
      </c>
      <c r="N127" s="16">
        <v>42705</v>
      </c>
      <c r="O127" s="16">
        <v>42705</v>
      </c>
      <c r="Q127" t="s">
        <v>76</v>
      </c>
      <c r="V127" t="s">
        <v>80</v>
      </c>
    </row>
    <row r="128" spans="1:22" x14ac:dyDescent="0.3">
      <c r="A128">
        <v>500241</v>
      </c>
      <c r="B128" t="s">
        <v>73</v>
      </c>
      <c r="C128">
        <v>20281</v>
      </c>
      <c r="D128">
        <v>20281</v>
      </c>
      <c r="E128">
        <v>2</v>
      </c>
      <c r="G128">
        <v>101840310</v>
      </c>
      <c r="H128" t="s">
        <v>233</v>
      </c>
      <c r="I128">
        <v>1</v>
      </c>
      <c r="J128">
        <v>52795.6</v>
      </c>
      <c r="K128">
        <v>52795.6</v>
      </c>
      <c r="L128" s="16">
        <v>42703</v>
      </c>
      <c r="M128" s="16">
        <v>42703</v>
      </c>
      <c r="N128" s="16">
        <v>42705</v>
      </c>
      <c r="O128" s="16">
        <v>42705</v>
      </c>
      <c r="Q128" t="s">
        <v>76</v>
      </c>
      <c r="V128" t="s">
        <v>80</v>
      </c>
    </row>
    <row r="129" spans="1:22" x14ac:dyDescent="0.3">
      <c r="A129">
        <v>500241</v>
      </c>
      <c r="B129" t="s">
        <v>73</v>
      </c>
      <c r="C129">
        <v>20281</v>
      </c>
      <c r="D129">
        <v>20281</v>
      </c>
      <c r="E129">
        <v>3</v>
      </c>
      <c r="G129">
        <v>104604831</v>
      </c>
      <c r="H129" t="s">
        <v>179</v>
      </c>
      <c r="I129">
        <v>1</v>
      </c>
      <c r="J129">
        <v>23941.869600000002</v>
      </c>
      <c r="K129">
        <v>23941.869600000002</v>
      </c>
      <c r="L129" s="16">
        <v>42703</v>
      </c>
      <c r="M129" s="16">
        <v>42703</v>
      </c>
      <c r="N129" s="16">
        <v>42705</v>
      </c>
      <c r="O129" s="16">
        <v>42705</v>
      </c>
      <c r="Q129" t="s">
        <v>76</v>
      </c>
      <c r="V129" t="s">
        <v>80</v>
      </c>
    </row>
    <row r="130" spans="1:22" x14ac:dyDescent="0.3">
      <c r="A130">
        <v>500241</v>
      </c>
      <c r="B130" t="s">
        <v>73</v>
      </c>
      <c r="C130" s="16">
        <v>42697</v>
      </c>
      <c r="D130">
        <v>20311</v>
      </c>
      <c r="E130">
        <v>1</v>
      </c>
      <c r="F130">
        <v>20961</v>
      </c>
      <c r="G130" t="s">
        <v>78</v>
      </c>
      <c r="H130" t="s">
        <v>79</v>
      </c>
      <c r="I130">
        <v>4</v>
      </c>
      <c r="J130">
        <v>43348.62</v>
      </c>
      <c r="K130">
        <v>173394.48</v>
      </c>
      <c r="L130" s="16">
        <v>42704</v>
      </c>
      <c r="M130" s="16">
        <v>42704</v>
      </c>
      <c r="N130" s="16">
        <v>42705</v>
      </c>
      <c r="O130" s="16">
        <v>42705</v>
      </c>
      <c r="Q130" t="s">
        <v>76</v>
      </c>
      <c r="V130" t="s">
        <v>80</v>
      </c>
    </row>
    <row r="131" spans="1:22" x14ac:dyDescent="0.3">
      <c r="A131">
        <v>500241</v>
      </c>
      <c r="B131" t="s">
        <v>73</v>
      </c>
      <c r="C131" s="16">
        <v>42697</v>
      </c>
      <c r="D131">
        <v>20311</v>
      </c>
      <c r="E131">
        <v>2</v>
      </c>
      <c r="F131">
        <v>20961</v>
      </c>
      <c r="G131" t="s">
        <v>234</v>
      </c>
      <c r="H131" t="s">
        <v>235</v>
      </c>
      <c r="I131">
        <v>1</v>
      </c>
      <c r="J131">
        <v>32152.3</v>
      </c>
      <c r="K131">
        <v>32152.3</v>
      </c>
      <c r="L131" s="16">
        <v>42704</v>
      </c>
      <c r="M131" s="16">
        <v>42704</v>
      </c>
      <c r="N131" s="16">
        <v>42705</v>
      </c>
      <c r="O131" s="16">
        <v>42705</v>
      </c>
      <c r="Q131" t="s">
        <v>76</v>
      </c>
      <c r="V131" t="s">
        <v>80</v>
      </c>
    </row>
    <row r="132" spans="1:22" x14ac:dyDescent="0.3">
      <c r="A132" t="s">
        <v>236</v>
      </c>
    </row>
  </sheetData>
  <autoFilter ref="A1:V7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Data</vt:lpstr>
      <vt:lpstr>Stock</vt:lpstr>
      <vt:lpstr>Orders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Dmitrieva, Natalia - Xylem</dc:creator>
  <cp:lastModifiedBy>Амини</cp:lastModifiedBy>
  <dcterms:created xsi:type="dcterms:W3CDTF">2016-04-13T10:14:27Z</dcterms:created>
  <dcterms:modified xsi:type="dcterms:W3CDTF">2019-04-22T13:55:22Z</dcterms:modified>
</cp:coreProperties>
</file>